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ocum\psyced\Admin\08000-Personnel\08210-Recrutement\1. Auxiliaires d'enseignement\Demande de budgets des enseignants\"/>
    </mc:Choice>
  </mc:AlternateContent>
  <xr:revisionPtr revIDLastSave="0" documentId="13_ncr:1_{2CEC6735-C330-44B8-A0A3-17744C58C2AC}" xr6:coauthVersionLast="36" xr6:coauthVersionMax="47" xr10:uidLastSave="{00000000-0000-0000-0000-000000000000}"/>
  <bookViews>
    <workbookView xWindow="0" yWindow="504" windowWidth="30660" windowHeight="18696" xr2:uid="{00000000-000D-0000-FFFF-FFFF00000000}"/>
  </bookViews>
  <sheets>
    <sheet name="Feuil1" sheetId="1" r:id="rId1"/>
  </sheets>
  <definedNames>
    <definedName name="_xlnm.Print_Area" localSheetId="0">Feuil1!$A$1:$J$67</definedName>
  </definedNames>
  <calcPr calcId="191029"/>
</workbook>
</file>

<file path=xl/calcChain.xml><?xml version="1.0" encoding="utf-8"?>
<calcChain xmlns="http://schemas.openxmlformats.org/spreadsheetml/2006/main">
  <c r="H41" i="1" l="1"/>
  <c r="H40" i="1"/>
  <c r="H39" i="1"/>
  <c r="H36" i="1"/>
  <c r="H22" i="1"/>
  <c r="H19" i="1"/>
  <c r="H18" i="1"/>
  <c r="H16" i="1"/>
  <c r="H21" i="1"/>
  <c r="H14" i="1"/>
  <c r="H13" i="1"/>
  <c r="H12" i="1"/>
  <c r="H42" i="1" l="1"/>
  <c r="H24" i="1"/>
  <c r="H25" i="1" s="1"/>
</calcChain>
</file>

<file path=xl/sharedStrings.xml><?xml version="1.0" encoding="utf-8"?>
<sst xmlns="http://schemas.openxmlformats.org/spreadsheetml/2006/main" count="89" uniqueCount="79">
  <si>
    <t>DEMANDE DE BUDGET D’AUXILIAIRES D’ENSEIGNEMENT</t>
  </si>
  <si>
    <t>MONITEUR ou ANIMATEUR</t>
  </si>
  <si>
    <t>Présence en classe :</t>
  </si>
  <si>
    <t>ANNÉE :</t>
  </si>
  <si>
    <t>Nom du conférencier :</t>
  </si>
  <si>
    <t>TEMPS total de correction (minutes)</t>
  </si>
  <si>
    <t>Temps correction par travail (minutes)</t>
  </si>
  <si>
    <t>Nombre surveillant(s)</t>
  </si>
  <si>
    <t>Date de la conférence</t>
  </si>
  <si>
    <t>Montant ($)</t>
  </si>
  <si>
    <t>Total (heures)</t>
  </si>
  <si>
    <t>Examen 1</t>
  </si>
  <si>
    <t>Examen 2</t>
  </si>
  <si>
    <t>Examen 3</t>
  </si>
  <si>
    <t>Total</t>
  </si>
  <si>
    <t>1 surveillant et vous</t>
  </si>
  <si>
    <t>2 surveillants et vous</t>
  </si>
  <si>
    <t>3 surveillants et vous</t>
  </si>
  <si>
    <t>Enseignant seulement</t>
  </si>
  <si>
    <t>NOTE 1</t>
  </si>
  <si>
    <t>NOTE 2</t>
  </si>
  <si>
    <t xml:space="preserve">75 étudiants et moins = </t>
  </si>
  <si>
    <t xml:space="preserve">125 étudiants et moins = </t>
  </si>
  <si>
    <t xml:space="preserve">175 étudiants et moins = </t>
  </si>
  <si>
    <t>PSE XXXX</t>
  </si>
  <si>
    <t>ENSEIGNANT·E :</t>
  </si>
  <si>
    <t>SIGLE DU COURS :</t>
  </si>
  <si>
    <t>SESSION :</t>
  </si>
  <si>
    <t>NB D'ÉTUDIANT·ES :</t>
  </si>
  <si>
    <t>Préciser le nb :</t>
  </si>
  <si>
    <t>Vrai ou faux</t>
  </si>
  <si>
    <t>Un mot</t>
  </si>
  <si>
    <t>QCM / 
Association</t>
  </si>
  <si>
    <t>Nombre de travaux à corriger</t>
  </si>
  <si>
    <t>Nb de surveillant·es</t>
  </si>
  <si>
    <r>
      <t>Nb d'étudiant·es</t>
    </r>
    <r>
      <rPr>
        <b/>
        <sz val="10"/>
        <color rgb="FFFF0000"/>
        <rFont val="Arial"/>
        <family val="2"/>
      </rPr>
      <t>*</t>
    </r>
  </si>
  <si>
    <t>SECTION :</t>
  </si>
  <si>
    <t>Quizz</t>
  </si>
  <si>
    <t>Nb de quizz</t>
  </si>
  <si>
    <t>TRANSFORMATION EN HEURES DE CORRECTION :</t>
  </si>
  <si>
    <t>NOMBRE TOTAL DE MINUTES DE CORRECTION :</t>
  </si>
  <si>
    <t>* Rappel: Dans le cas d’un travail de groupe, chaque étudiant doit être évalué individuellement sauf si un objectif du cours justifie une évaluation collective (Règlement pédagogique)</t>
  </si>
  <si>
    <t>Moyen dév.
(6-10 lignes)</t>
  </si>
  <si>
    <t>Long dév.
&gt; 10 lignes</t>
  </si>
  <si>
    <t>Préciser le nb de pages maximum demandé pour chacun des travaux
ou indiquer le type de travail</t>
  </si>
  <si>
    <t>Combien d'auxiliaires souhaitéz-vous engager ?</t>
  </si>
  <si>
    <t>Durée de l'examen</t>
  </si>
  <si>
    <t>Remarque: La section est la lettre qui suit le sigle (par ex. PSE 1201M)</t>
  </si>
  <si>
    <t>CONFÉRENCIER</t>
  </si>
  <si>
    <t>Correction d’un quizz : Max 5 minutes par copie</t>
  </si>
  <si>
    <t>* Ne comprend pas les étudiants ESH dont l'examen est supervisé par le SAFIRE dans un autre local</t>
  </si>
  <si>
    <t>Travail individuel 1</t>
  </si>
  <si>
    <t>Travail individuel 2</t>
  </si>
  <si>
    <t>Travail d’équipe 2</t>
  </si>
  <si>
    <t>Remarque : L'allocation pour un conférencier est habituellement 160$. Le maximum TOTAL permis par cours est de 320$.</t>
  </si>
  <si>
    <t>Remarque : pour ne pas déborder sur la plage-horaire suivante, le local doit être libéré au moins 10 min avant la fin. Le temps max accordé ne devrait donc pas dépasser 2h45 (par exemple 11h15, 15h15). Le surveillants seront payés pour 3 h.</t>
  </si>
  <si>
    <t>Court dév. 
(&lt; 5 lignes)</t>
  </si>
  <si>
    <t>Cocher les principaux types de questions utilisées dans chacun des examens</t>
  </si>
  <si>
    <r>
      <t xml:space="preserve">S.V.P. compléter un formulaire par cours et remettre à : </t>
    </r>
    <r>
      <rPr>
        <b/>
        <i/>
        <sz val="11"/>
        <color rgb="FF0070C0"/>
        <rFont val="Arial"/>
        <family val="2"/>
      </rPr>
      <t>direction@psyced.umontreal.ca</t>
    </r>
  </si>
  <si>
    <r>
      <t>Travail d’équipe 1</t>
    </r>
    <r>
      <rPr>
        <sz val="11"/>
        <color rgb="FFFF0000"/>
        <rFont val="Arial"/>
        <family val="2"/>
      </rPr>
      <t>*</t>
    </r>
  </si>
  <si>
    <t>Le nombre d’heures ne peut pas dépasser 255 h par auxiliaire par trimestre. Les heures travaillées au cours de la période du congé des Fêtes ne sont pas comptabilisées dans ce maximum. Au cours du trimestre d’été, le nombre maximal d’heures ne s’applique pas.</t>
  </si>
  <si>
    <t>Autres tâches (préciser) :</t>
  </si>
  <si>
    <r>
      <t>SURVEILLANCE D'EXAMEN</t>
    </r>
    <r>
      <rPr>
        <b/>
        <sz val="11"/>
        <color rgb="FFFF0000"/>
        <rFont val="Arial"/>
        <family val="2"/>
      </rPr>
      <t xml:space="preserve"> (voir note 2)</t>
    </r>
  </si>
  <si>
    <t>Préciser ici</t>
  </si>
  <si>
    <t>DATE examen 1 :</t>
  </si>
  <si>
    <t>DATE examen 2 :</t>
  </si>
  <si>
    <t>DATE examen 3 :</t>
  </si>
  <si>
    <t>NB</t>
  </si>
  <si>
    <t>TEMPS monitorat / animation (heures)</t>
  </si>
  <si>
    <t>Nombre de moniteurs/animateurs:</t>
  </si>
  <si>
    <t>Consultation des évaluations à l’extérieur du cours :</t>
  </si>
  <si>
    <r>
      <t xml:space="preserve">Correction d’examen: maximum de </t>
    </r>
    <r>
      <rPr>
        <b/>
        <i/>
        <sz val="10"/>
        <color rgb="FFFF0000"/>
        <rFont val="Arial"/>
        <family val="2"/>
      </rPr>
      <t>35</t>
    </r>
    <r>
      <rPr>
        <i/>
        <sz val="10"/>
        <color theme="1"/>
        <rFont val="Arial"/>
        <family val="2"/>
      </rPr>
      <t xml:space="preserve"> minutes pour un examen avec questions à développement</t>
    </r>
  </si>
  <si>
    <r>
      <t xml:space="preserve">Correction de travail: maximum 5 minutes par page; maximum </t>
    </r>
    <r>
      <rPr>
        <b/>
        <i/>
        <sz val="10"/>
        <color rgb="FFFF0000"/>
        <rFont val="Arial"/>
        <family val="2"/>
      </rPr>
      <t>30</t>
    </r>
    <r>
      <rPr>
        <i/>
        <sz val="10"/>
        <color theme="1"/>
        <rFont val="Arial"/>
        <family val="2"/>
      </rPr>
      <t xml:space="preserve"> minutes par travail</t>
    </r>
  </si>
  <si>
    <r>
      <t xml:space="preserve">Remarque: L'auxiliariat est accordé pour les cours de </t>
    </r>
    <r>
      <rPr>
        <b/>
        <i/>
        <sz val="10"/>
        <color rgb="FFFF0000"/>
        <rFont val="Arial"/>
        <family val="2"/>
      </rPr>
      <t>30</t>
    </r>
    <r>
      <rPr>
        <i/>
        <sz val="10"/>
        <color rgb="FFFF0000"/>
        <rFont val="Arial"/>
        <family val="2"/>
      </rPr>
      <t xml:space="preserve"> étudiants et plus au 1er cycle et de </t>
    </r>
    <r>
      <rPr>
        <b/>
        <i/>
        <sz val="10"/>
        <color rgb="FFFF0000"/>
        <rFont val="Arial"/>
        <family val="2"/>
      </rPr>
      <t>15</t>
    </r>
    <r>
      <rPr>
        <i/>
        <sz val="10"/>
        <color rgb="FFFF0000"/>
        <rFont val="Arial"/>
        <family val="2"/>
      </rPr>
      <t xml:space="preserve"> étudiants et plus au 2e cycle. Un budget peut aussi être accordé pour des groupes moins nombreux, sous réserve de disponibilité budgétaire.</t>
    </r>
  </si>
  <si>
    <t xml:space="preserve">35 étudiants et moins = </t>
  </si>
  <si>
    <r>
      <t xml:space="preserve">Correction d’un travail pratique :  maximum </t>
    </r>
    <r>
      <rPr>
        <b/>
        <i/>
        <sz val="10"/>
        <color rgb="FFFF0000"/>
        <rFont val="Arial"/>
        <family val="2"/>
      </rPr>
      <t xml:space="preserve">5 </t>
    </r>
    <r>
      <rPr>
        <i/>
        <sz val="10"/>
        <color theme="1"/>
        <rFont val="Arial"/>
        <family val="2"/>
      </rPr>
      <t xml:space="preserve">minutes par page; maximum </t>
    </r>
    <r>
      <rPr>
        <b/>
        <i/>
        <sz val="10"/>
        <color rgb="FFFF0000"/>
        <rFont val="Arial"/>
        <family val="2"/>
      </rPr>
      <t>10</t>
    </r>
    <r>
      <rPr>
        <i/>
        <sz val="10"/>
        <color theme="1"/>
        <rFont val="Arial"/>
        <family val="2"/>
      </rPr>
      <t xml:space="preserve"> minutes par travail</t>
    </r>
  </si>
  <si>
    <t>2025-2026</t>
  </si>
  <si>
    <t>Temps correction par copie (minutes)</t>
  </si>
  <si>
    <r>
      <t>DATE LIMITE POUR SOUMETTRE VOTRE DEMANDE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</si>
</sst>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i/>
      <sz val="10"/>
      <color theme="1"/>
      <name val="Arial"/>
      <family val="2"/>
    </font>
    <font>
      <sz val="10"/>
      <color theme="1"/>
      <name val="Arial"/>
      <family val="2"/>
    </font>
    <font>
      <b/>
      <sz val="10"/>
      <color theme="1"/>
      <name val="Arial"/>
      <family val="2"/>
    </font>
    <font>
      <b/>
      <sz val="14"/>
      <color theme="1"/>
      <name val="Arial"/>
      <family val="2"/>
    </font>
    <font>
      <sz val="8"/>
      <color theme="0"/>
      <name val="Arial"/>
      <family val="2"/>
    </font>
    <font>
      <sz val="11"/>
      <color theme="1"/>
      <name val="Arial"/>
      <family val="2"/>
    </font>
    <font>
      <b/>
      <sz val="11"/>
      <color theme="1"/>
      <name val="Arial"/>
      <family val="2"/>
    </font>
    <font>
      <b/>
      <sz val="10"/>
      <color rgb="FFFF0000"/>
      <name val="Arial"/>
      <family val="2"/>
    </font>
    <font>
      <i/>
      <sz val="10"/>
      <color rgb="FFFF0000"/>
      <name val="Arial"/>
      <family val="2"/>
    </font>
    <font>
      <sz val="10"/>
      <color theme="0"/>
      <name val="Arial"/>
      <family val="2"/>
    </font>
    <font>
      <sz val="10"/>
      <color rgb="FFFF0000"/>
      <name val="Arial"/>
      <family val="2"/>
    </font>
    <font>
      <i/>
      <sz val="11"/>
      <color rgb="FFFF0000"/>
      <name val="Arial"/>
      <family val="2"/>
    </font>
    <font>
      <b/>
      <sz val="10"/>
      <color theme="0"/>
      <name val="Arial"/>
      <family val="2"/>
    </font>
    <font>
      <i/>
      <sz val="9"/>
      <color rgb="FFFF0000"/>
      <name val="Arial"/>
      <family val="2"/>
    </font>
    <font>
      <b/>
      <i/>
      <sz val="11"/>
      <color theme="1"/>
      <name val="Arial"/>
      <family val="2"/>
    </font>
    <font>
      <b/>
      <i/>
      <sz val="11"/>
      <color rgb="FF0070C0"/>
      <name val="Arial"/>
      <family val="2"/>
    </font>
    <font>
      <b/>
      <sz val="11"/>
      <color rgb="FFFF0000"/>
      <name val="Arial"/>
      <family val="2"/>
    </font>
    <font>
      <sz val="11"/>
      <color rgb="FFFF0000"/>
      <name val="Arial"/>
      <family val="2"/>
    </font>
    <font>
      <i/>
      <sz val="11"/>
      <color theme="1"/>
      <name val="Arial"/>
      <family val="2"/>
    </font>
    <font>
      <sz val="11"/>
      <color theme="0"/>
      <name val="Arial"/>
      <family val="2"/>
    </font>
    <font>
      <b/>
      <i/>
      <sz val="10"/>
      <color rgb="FFFF0000"/>
      <name val="Arial"/>
      <family val="2"/>
    </font>
    <font>
      <b/>
      <sz val="11"/>
      <color rgb="FF0070C0"/>
      <name val="Arial"/>
      <family val="2"/>
    </font>
  </fonts>
  <fills count="7">
    <fill>
      <patternFill patternType="none"/>
    </fill>
    <fill>
      <patternFill patternType="gray125"/>
    </fill>
    <fill>
      <patternFill patternType="solid">
        <fgColor theme="1" tint="0.249977111117893"/>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s>
  <cellStyleXfs count="1">
    <xf numFmtId="0" fontId="0" fillId="0" borderId="0"/>
  </cellStyleXfs>
  <cellXfs count="125">
    <xf numFmtId="0" fontId="0" fillId="0" borderId="0" xfId="0"/>
    <xf numFmtId="0" fontId="5" fillId="2" borderId="19" xfId="0" applyFont="1" applyFill="1" applyBorder="1" applyAlignment="1">
      <alignment horizontal="center" vertical="center" wrapText="1"/>
    </xf>
    <xf numFmtId="0" fontId="5" fillId="0" borderId="10" xfId="0" applyFont="1" applyBorder="1" applyAlignment="1">
      <alignment vertical="center" wrapText="1"/>
    </xf>
    <xf numFmtId="0" fontId="2" fillId="0" borderId="0" xfId="0" applyFont="1" applyAlignment="1">
      <alignment horizontal="left" vertical="top"/>
    </xf>
    <xf numFmtId="0" fontId="6" fillId="0" borderId="0" xfId="0" applyFont="1" applyAlignment="1">
      <alignment horizontal="left" vertical="top"/>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7" fillId="0" borderId="0" xfId="0" applyFont="1" applyAlignment="1">
      <alignment horizontal="left" vertical="top"/>
    </xf>
    <xf numFmtId="0" fontId="3" fillId="0" borderId="0" xfId="0" applyFont="1" applyAlignment="1">
      <alignment horizontal="left" vertic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6" fillId="5" borderId="0" xfId="0" applyFont="1" applyFill="1" applyAlignment="1">
      <alignment horizontal="left" vertical="top"/>
    </xf>
    <xf numFmtId="0" fontId="1" fillId="0" borderId="27" xfId="0" applyFont="1" applyBorder="1" applyAlignment="1">
      <alignment vertical="center"/>
    </xf>
    <xf numFmtId="0" fontId="2" fillId="0" borderId="0" xfId="0" applyFont="1" applyAlignment="1">
      <alignment horizontal="left" vertical="center" wrapText="1"/>
    </xf>
    <xf numFmtId="0" fontId="2" fillId="5" borderId="0" xfId="0" applyFont="1" applyFill="1" applyAlignment="1">
      <alignment horizontal="center" vertical="top"/>
    </xf>
    <xf numFmtId="0" fontId="1" fillId="5" borderId="0" xfId="0" applyFont="1" applyFill="1" applyAlignment="1">
      <alignment horizontal="left"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6" fillId="0" borderId="0" xfId="0" applyFont="1" applyAlignment="1">
      <alignment horizontal="center" vertical="center" wrapText="1"/>
    </xf>
    <xf numFmtId="0" fontId="2" fillId="3" borderId="2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0" borderId="0" xfId="0" applyFont="1" applyAlignment="1">
      <alignment horizontal="left" vertical="center"/>
    </xf>
    <xf numFmtId="0" fontId="12" fillId="0" borderId="0" xfId="0" applyFont="1" applyAlignment="1">
      <alignment horizontal="left" vertical="center"/>
    </xf>
    <xf numFmtId="0" fontId="2" fillId="0" borderId="6" xfId="0" applyFont="1" applyBorder="1" applyAlignment="1">
      <alignment horizontal="center" vertical="center" wrapText="1"/>
    </xf>
    <xf numFmtId="0" fontId="1" fillId="5" borderId="0" xfId="0" applyFont="1" applyFill="1" applyAlignment="1">
      <alignment horizontal="left" vertical="center"/>
    </xf>
    <xf numFmtId="0" fontId="6" fillId="5" borderId="0" xfId="0" applyFont="1" applyFill="1" applyAlignment="1">
      <alignment horizontal="lef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2" fillId="5" borderId="0" xfId="0" applyFont="1" applyFill="1" applyAlignment="1">
      <alignment vertical="top"/>
    </xf>
    <xf numFmtId="0" fontId="2" fillId="5" borderId="0" xfId="0" applyFont="1" applyFill="1" applyAlignment="1">
      <alignment horizontal="right" vertical="center"/>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xf>
    <xf numFmtId="0" fontId="7" fillId="0" borderId="24" xfId="0" applyFont="1" applyBorder="1" applyAlignment="1">
      <alignment horizontal="right" vertical="center"/>
    </xf>
    <xf numFmtId="0" fontId="6" fillId="0" borderId="13" xfId="0" applyFont="1" applyBorder="1" applyAlignment="1">
      <alignment horizontal="right" vertical="center"/>
    </xf>
    <xf numFmtId="0" fontId="6" fillId="0" borderId="13" xfId="0" quotePrefix="1" applyFont="1" applyBorder="1" applyAlignment="1">
      <alignment horizontal="right" vertical="center"/>
    </xf>
    <xf numFmtId="0" fontId="6" fillId="0" borderId="17" xfId="0" applyFont="1" applyBorder="1" applyAlignment="1">
      <alignment horizontal="right" vertical="center"/>
    </xf>
    <xf numFmtId="0" fontId="6" fillId="0" borderId="12" xfId="0" applyFont="1" applyBorder="1" applyAlignment="1">
      <alignment vertical="center"/>
    </xf>
    <xf numFmtId="0" fontId="7" fillId="0" borderId="23" xfId="0" applyFont="1" applyBorder="1" applyAlignment="1">
      <alignment horizontal="right" vertical="center"/>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16"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vertical="center"/>
    </xf>
    <xf numFmtId="0" fontId="6" fillId="0" borderId="1" xfId="0" applyFont="1" applyBorder="1" applyAlignment="1">
      <alignment vertical="center"/>
    </xf>
    <xf numFmtId="0" fontId="7" fillId="0" borderId="22" xfId="0" applyFont="1" applyBorder="1" applyAlignment="1">
      <alignment horizontal="right" vertical="center"/>
    </xf>
    <xf numFmtId="0" fontId="6" fillId="0" borderId="24" xfId="0" applyFont="1" applyBorder="1" applyAlignment="1">
      <alignment horizontal="right" vertical="center"/>
    </xf>
    <xf numFmtId="0" fontId="22" fillId="0" borderId="1"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6" fillId="0" borderId="12"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9" xfId="0" applyFont="1" applyBorder="1" applyAlignment="1">
      <alignment horizontal="left" vertical="center"/>
    </xf>
    <xf numFmtId="0" fontId="6" fillId="0" borderId="21" xfId="0" applyFont="1" applyBorder="1" applyAlignment="1">
      <alignment horizontal="left"/>
    </xf>
    <xf numFmtId="0" fontId="6" fillId="0" borderId="22" xfId="0" applyFont="1" applyBorder="1" applyAlignment="1">
      <alignment horizontal="left"/>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16" fontId="6" fillId="0" borderId="2" xfId="0" applyNumberFormat="1" applyFont="1" applyBorder="1" applyAlignment="1">
      <alignment horizontal="left" vertical="center"/>
    </xf>
    <xf numFmtId="0" fontId="6" fillId="0" borderId="4" xfId="0" applyFont="1" applyBorder="1" applyAlignment="1">
      <alignment horizontal="left" vertical="center"/>
    </xf>
    <xf numFmtId="0" fontId="17"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2" fillId="0" borderId="28" xfId="0" applyFont="1" applyBorder="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19" fillId="0" borderId="21" xfId="0" applyFont="1" applyBorder="1" applyAlignment="1">
      <alignment horizontal="left" vertical="top"/>
    </xf>
    <xf numFmtId="0" fontId="19" fillId="0" borderId="22" xfId="0" applyFont="1" applyBorder="1" applyAlignment="1">
      <alignment horizontal="left" vertical="top"/>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7" fillId="0" borderId="25" xfId="0" applyFont="1" applyBorder="1" applyAlignment="1">
      <alignment horizontal="left" vertical="center"/>
    </xf>
    <xf numFmtId="0" fontId="7" fillId="0" borderId="16" xfId="0" applyFont="1" applyBorder="1" applyAlignment="1">
      <alignment horizontal="left" vertical="center"/>
    </xf>
    <xf numFmtId="0" fontId="7" fillId="0" borderId="26" xfId="0" applyFont="1" applyBorder="1" applyAlignment="1">
      <alignment horizontal="left" vertical="center"/>
    </xf>
    <xf numFmtId="0" fontId="6" fillId="0" borderId="12" xfId="0" applyFont="1" applyBorder="1" applyAlignment="1">
      <alignment horizontal="right" vertical="center"/>
    </xf>
    <xf numFmtId="0" fontId="6" fillId="0" borderId="0" xfId="0" applyFont="1" applyAlignment="1">
      <alignment horizontal="right"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0" borderId="28" xfId="0" applyFont="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2" fillId="0" borderId="12" xfId="0" applyFont="1" applyBorder="1" applyAlignment="1">
      <alignment horizontal="left" vertical="center" wrapText="1"/>
    </xf>
    <xf numFmtId="0" fontId="1" fillId="0" borderId="0" xfId="0" applyFont="1" applyAlignment="1">
      <alignment horizontal="center" vertical="top"/>
    </xf>
    <xf numFmtId="0" fontId="9" fillId="0" borderId="12" xfId="0" applyFont="1" applyBorder="1" applyAlignment="1">
      <alignment horizontal="left" vertical="center" wrapText="1"/>
    </xf>
    <xf numFmtId="0" fontId="9" fillId="5" borderId="14" xfId="0" applyFont="1" applyFill="1" applyBorder="1" applyAlignment="1">
      <alignment horizontal="left" vertical="top" wrapText="1"/>
    </xf>
    <xf numFmtId="0" fontId="9" fillId="5" borderId="8" xfId="0" applyFont="1" applyFill="1" applyBorder="1" applyAlignment="1">
      <alignment horizontal="left" vertical="top"/>
    </xf>
    <xf numFmtId="0" fontId="9" fillId="5" borderId="15" xfId="0" applyFont="1" applyFill="1" applyBorder="1" applyAlignment="1">
      <alignment horizontal="left" vertical="top"/>
    </xf>
    <xf numFmtId="0" fontId="9" fillId="6" borderId="14" xfId="0" applyFont="1" applyFill="1" applyBorder="1" applyAlignment="1">
      <alignment horizontal="left" vertical="center" wrapText="1"/>
    </xf>
    <xf numFmtId="0" fontId="9" fillId="6" borderId="8" xfId="0" applyFont="1" applyFill="1" applyBorder="1" applyAlignment="1">
      <alignment horizontal="left" vertical="center"/>
    </xf>
    <xf numFmtId="0" fontId="9" fillId="6" borderId="15" xfId="0" applyFont="1" applyFill="1" applyBorder="1" applyAlignment="1">
      <alignment horizontal="left" vertical="center"/>
    </xf>
    <xf numFmtId="0" fontId="9" fillId="0" borderId="10" xfId="0" applyFont="1" applyBorder="1" applyAlignment="1">
      <alignment horizontal="left" vertical="center" wrapText="1"/>
    </xf>
    <xf numFmtId="0" fontId="13" fillId="4" borderId="12" xfId="0" applyFont="1" applyFill="1" applyBorder="1" applyAlignment="1">
      <alignment horizontal="center" vertical="center" wrapText="1"/>
    </xf>
    <xf numFmtId="0" fontId="13" fillId="4" borderId="0" xfId="0" applyFont="1" applyFill="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top"/>
    </xf>
    <xf numFmtId="0" fontId="6" fillId="0" borderId="0" xfId="0" applyFont="1" applyAlignment="1">
      <alignment horizontal="center" vertical="top"/>
    </xf>
    <xf numFmtId="0" fontId="4" fillId="0" borderId="0" xfId="0" applyFont="1" applyAlignment="1">
      <alignment horizontal="left" vertical="center"/>
    </xf>
    <xf numFmtId="0" fontId="7" fillId="0" borderId="11" xfId="0" applyFont="1" applyBorder="1" applyAlignment="1">
      <alignment horizontal="left" vertical="center"/>
    </xf>
    <xf numFmtId="0" fontId="6" fillId="0" borderId="27" xfId="0" applyFont="1" applyBorder="1" applyAlignment="1">
      <alignment horizontal="center" vertical="center"/>
    </xf>
    <xf numFmtId="0" fontId="1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4"/>
  <sheetViews>
    <sheetView tabSelected="1" zoomScaleNormal="100" zoomScaleSheetLayoutView="160" workbookViewId="0">
      <selection activeCell="A2" sqref="A2:H2"/>
    </sheetView>
  </sheetViews>
  <sheetFormatPr baseColWidth="10" defaultColWidth="11.44140625" defaultRowHeight="13.8" x14ac:dyDescent="0.3"/>
  <cols>
    <col min="1" max="1" width="19.44140625" style="4" customWidth="1"/>
    <col min="2" max="2" width="7.44140625" style="4" customWidth="1"/>
    <col min="3" max="14" width="14.109375" style="4" customWidth="1"/>
    <col min="15" max="16384" width="11.44140625" style="4"/>
  </cols>
  <sheetData>
    <row r="1" spans="1:14" ht="28.05" customHeight="1" x14ac:dyDescent="0.3">
      <c r="A1" s="121" t="s">
        <v>0</v>
      </c>
      <c r="B1" s="121"/>
      <c r="C1" s="121"/>
      <c r="D1" s="121"/>
      <c r="E1" s="121"/>
      <c r="F1" s="121"/>
      <c r="G1" s="121"/>
    </row>
    <row r="2" spans="1:14" s="13" customFormat="1" ht="22.05" customHeight="1" x14ac:dyDescent="0.3">
      <c r="A2" s="58" t="s">
        <v>78</v>
      </c>
      <c r="B2" s="58"/>
      <c r="C2" s="58"/>
      <c r="D2" s="58"/>
      <c r="E2" s="58"/>
      <c r="F2" s="58"/>
      <c r="G2" s="58"/>
      <c r="H2" s="58"/>
    </row>
    <row r="3" spans="1:14" s="35" customFormat="1" ht="30" customHeight="1" x14ac:dyDescent="0.3">
      <c r="A3" s="124" t="s">
        <v>58</v>
      </c>
      <c r="B3" s="124"/>
      <c r="C3" s="124"/>
      <c r="D3" s="124"/>
      <c r="E3" s="124"/>
      <c r="F3" s="124"/>
      <c r="G3" s="124"/>
      <c r="H3" s="124"/>
    </row>
    <row r="4" spans="1:14" ht="25.05" customHeight="1" x14ac:dyDescent="0.3">
      <c r="A4" s="23"/>
      <c r="B4" s="19"/>
      <c r="C4" s="19"/>
      <c r="D4" s="19"/>
      <c r="E4" s="19"/>
      <c r="F4" s="19"/>
      <c r="G4" s="19"/>
      <c r="H4" s="19"/>
    </row>
    <row r="5" spans="1:14" s="13" customFormat="1" ht="25.05" customHeight="1" x14ac:dyDescent="0.3">
      <c r="A5" s="84" t="s">
        <v>26</v>
      </c>
      <c r="B5" s="85"/>
      <c r="C5" s="14" t="s">
        <v>24</v>
      </c>
      <c r="E5" s="40" t="s">
        <v>36</v>
      </c>
      <c r="F5" s="14"/>
      <c r="G5" s="82" t="s">
        <v>47</v>
      </c>
      <c r="H5" s="83"/>
      <c r="I5" s="83"/>
      <c r="J5" s="83"/>
      <c r="K5" s="83"/>
    </row>
    <row r="6" spans="1:14" s="13" customFormat="1" ht="25.05" customHeight="1" x14ac:dyDescent="0.3">
      <c r="A6" s="84" t="s">
        <v>27</v>
      </c>
      <c r="B6" s="85"/>
      <c r="C6" s="14"/>
      <c r="E6" s="40" t="s">
        <v>3</v>
      </c>
      <c r="F6" s="57" t="s">
        <v>76</v>
      </c>
      <c r="G6" s="40"/>
    </row>
    <row r="7" spans="1:14" s="13" customFormat="1" ht="25.05" customHeight="1" x14ac:dyDescent="0.3">
      <c r="A7" s="84" t="s">
        <v>25</v>
      </c>
      <c r="B7" s="85"/>
      <c r="C7" s="79"/>
      <c r="D7" s="80"/>
      <c r="E7" s="80"/>
      <c r="F7" s="81"/>
    </row>
    <row r="8" spans="1:14" s="106" customFormat="1" ht="25.05" customHeight="1" x14ac:dyDescent="0.3"/>
    <row r="9" spans="1:14" s="13" customFormat="1" ht="25.05" customHeight="1" x14ac:dyDescent="0.3">
      <c r="A9" s="86" t="s">
        <v>28</v>
      </c>
      <c r="B9" s="87"/>
      <c r="C9" s="101" t="s">
        <v>67</v>
      </c>
      <c r="D9" s="58"/>
      <c r="E9" s="58"/>
      <c r="F9" s="58"/>
      <c r="G9" s="58"/>
      <c r="H9" s="58"/>
    </row>
    <row r="10" spans="1:14" s="13" customFormat="1" ht="25.05" customHeight="1" thickBot="1" x14ac:dyDescent="0.35">
      <c r="A10" s="32"/>
      <c r="B10" s="33"/>
      <c r="C10" s="33"/>
      <c r="D10" s="33"/>
      <c r="E10" s="33"/>
      <c r="F10" s="33"/>
      <c r="G10" s="33"/>
      <c r="H10" s="33"/>
      <c r="I10" s="116" t="s">
        <v>57</v>
      </c>
      <c r="J10" s="116"/>
      <c r="K10" s="116"/>
      <c r="L10" s="116"/>
      <c r="M10" s="116"/>
      <c r="N10" s="116"/>
    </row>
    <row r="11" spans="1:14" ht="27.6" x14ac:dyDescent="0.3">
      <c r="A11" s="90"/>
      <c r="B11" s="91"/>
      <c r="C11" s="91"/>
      <c r="D11" s="91"/>
      <c r="E11" s="91"/>
      <c r="F11" s="1" t="s">
        <v>77</v>
      </c>
      <c r="G11" s="5"/>
      <c r="H11" s="6" t="s">
        <v>5</v>
      </c>
      <c r="I11" s="26" t="s">
        <v>32</v>
      </c>
      <c r="J11" s="11" t="s">
        <v>30</v>
      </c>
      <c r="K11" s="11" t="s">
        <v>31</v>
      </c>
      <c r="L11" s="26" t="s">
        <v>56</v>
      </c>
      <c r="M11" s="26" t="s">
        <v>42</v>
      </c>
      <c r="N11" s="26" t="s">
        <v>43</v>
      </c>
    </row>
    <row r="12" spans="1:14" ht="25.05" customHeight="1" x14ac:dyDescent="0.3">
      <c r="A12" s="63" t="s">
        <v>11</v>
      </c>
      <c r="B12" s="58"/>
      <c r="C12" s="58"/>
      <c r="D12" s="58"/>
      <c r="E12" s="59"/>
      <c r="F12" s="51"/>
      <c r="G12" s="24"/>
      <c r="H12" s="42" t="e">
        <f xml:space="preserve"> (F12)*(C9)</f>
        <v>#VALUE!</v>
      </c>
      <c r="I12" s="11"/>
      <c r="J12" s="11"/>
      <c r="K12" s="11"/>
      <c r="L12" s="11"/>
      <c r="M12" s="11"/>
      <c r="N12" s="11"/>
    </row>
    <row r="13" spans="1:14" ht="25.05" customHeight="1" x14ac:dyDescent="0.3">
      <c r="A13" s="63" t="s">
        <v>12</v>
      </c>
      <c r="B13" s="58"/>
      <c r="C13" s="58"/>
      <c r="D13" s="58"/>
      <c r="E13" s="59"/>
      <c r="F13" s="51"/>
      <c r="G13" s="25"/>
      <c r="H13" s="42" t="e">
        <f xml:space="preserve"> (F13)*(C9)</f>
        <v>#VALUE!</v>
      </c>
      <c r="I13" s="11"/>
      <c r="J13" s="11"/>
      <c r="K13" s="11"/>
      <c r="L13" s="11"/>
      <c r="M13" s="11"/>
      <c r="N13" s="11"/>
    </row>
    <row r="14" spans="1:14" ht="25.05" customHeight="1" x14ac:dyDescent="0.3">
      <c r="A14" s="63" t="s">
        <v>13</v>
      </c>
      <c r="B14" s="58"/>
      <c r="C14" s="58"/>
      <c r="D14" s="58"/>
      <c r="E14" s="59"/>
      <c r="F14" s="51"/>
      <c r="G14" s="25"/>
      <c r="H14" s="42" t="e">
        <f xml:space="preserve"> (F14)*(C9)</f>
        <v>#VALUE!</v>
      </c>
      <c r="I14" s="11"/>
      <c r="J14" s="11"/>
      <c r="K14" s="11"/>
      <c r="L14" s="11"/>
      <c r="M14" s="11"/>
      <c r="N14" s="11"/>
    </row>
    <row r="15" spans="1:14" ht="25.05" customHeight="1" x14ac:dyDescent="0.3">
      <c r="A15" s="117"/>
      <c r="B15" s="118"/>
      <c r="C15" s="118"/>
      <c r="D15" s="118"/>
      <c r="E15" s="123"/>
      <c r="F15" s="51"/>
      <c r="G15" s="28" t="s">
        <v>38</v>
      </c>
      <c r="H15" s="42"/>
      <c r="I15" s="11"/>
      <c r="J15" s="11"/>
      <c r="K15" s="11"/>
      <c r="L15" s="11"/>
      <c r="M15" s="11"/>
      <c r="N15" s="11"/>
    </row>
    <row r="16" spans="1:14" ht="25.05" customHeight="1" x14ac:dyDescent="0.3">
      <c r="A16" s="63" t="s">
        <v>37</v>
      </c>
      <c r="B16" s="58"/>
      <c r="C16" s="58"/>
      <c r="D16" s="58"/>
      <c r="E16" s="59"/>
      <c r="F16" s="51"/>
      <c r="G16" s="31"/>
      <c r="H16" s="43" t="e">
        <f xml:space="preserve"> (F16)*(C9)*(G16)</f>
        <v>#VALUE!</v>
      </c>
      <c r="I16" s="11"/>
      <c r="J16" s="11"/>
      <c r="K16" s="11"/>
      <c r="L16" s="11"/>
      <c r="M16" s="11"/>
      <c r="N16" s="11"/>
    </row>
    <row r="17" spans="1:17" ht="30" customHeight="1" x14ac:dyDescent="0.3">
      <c r="A17" s="117"/>
      <c r="B17" s="118"/>
      <c r="C17" s="118"/>
      <c r="D17" s="118"/>
      <c r="E17" s="118"/>
      <c r="F17" s="7" t="s">
        <v>6</v>
      </c>
      <c r="G17" s="8"/>
      <c r="H17" s="9" t="s">
        <v>5</v>
      </c>
      <c r="I17" s="115" t="s">
        <v>44</v>
      </c>
      <c r="J17" s="116"/>
      <c r="K17" s="116"/>
      <c r="L17" s="116"/>
      <c r="M17" s="116"/>
      <c r="N17" s="116"/>
    </row>
    <row r="18" spans="1:17" ht="25.05" customHeight="1" x14ac:dyDescent="0.3">
      <c r="A18" s="63" t="s">
        <v>51</v>
      </c>
      <c r="B18" s="58"/>
      <c r="C18" s="58"/>
      <c r="D18" s="58"/>
      <c r="E18" s="58"/>
      <c r="F18" s="52"/>
      <c r="G18" s="27"/>
      <c r="H18" s="42" t="e">
        <f xml:space="preserve"> (F18)*(C9)</f>
        <v>#VALUE!</v>
      </c>
      <c r="I18" s="117"/>
      <c r="J18" s="118"/>
      <c r="K18" s="118"/>
      <c r="L18" s="118"/>
      <c r="M18" s="118"/>
      <c r="N18" s="118"/>
    </row>
    <row r="19" spans="1:17" ht="25.05" customHeight="1" x14ac:dyDescent="0.3">
      <c r="A19" s="63" t="s">
        <v>52</v>
      </c>
      <c r="B19" s="58"/>
      <c r="C19" s="58"/>
      <c r="D19" s="58"/>
      <c r="E19" s="58"/>
      <c r="F19" s="52"/>
      <c r="G19" s="27"/>
      <c r="H19" s="42" t="e">
        <f xml:space="preserve"> (F19)*(C9)</f>
        <v>#VALUE!</v>
      </c>
      <c r="I19" s="119"/>
      <c r="J19" s="120"/>
      <c r="K19" s="120"/>
      <c r="L19" s="120"/>
      <c r="M19" s="120"/>
      <c r="N19" s="120"/>
    </row>
    <row r="20" spans="1:17" ht="30" customHeight="1" x14ac:dyDescent="0.3">
      <c r="A20" s="117"/>
      <c r="B20" s="118"/>
      <c r="C20" s="118"/>
      <c r="D20" s="118"/>
      <c r="E20" s="118"/>
      <c r="F20" s="7" t="s">
        <v>6</v>
      </c>
      <c r="G20" s="8" t="s">
        <v>33</v>
      </c>
      <c r="H20" s="9" t="s">
        <v>5</v>
      </c>
      <c r="I20" s="115" t="s">
        <v>44</v>
      </c>
      <c r="J20" s="116"/>
      <c r="K20" s="116"/>
      <c r="L20" s="116"/>
      <c r="M20" s="116"/>
      <c r="N20" s="116"/>
    </row>
    <row r="21" spans="1:17" ht="25.05" customHeight="1" x14ac:dyDescent="0.3">
      <c r="A21" s="63" t="s">
        <v>59</v>
      </c>
      <c r="B21" s="58"/>
      <c r="C21" s="58"/>
      <c r="D21" s="58"/>
      <c r="E21" s="59"/>
      <c r="F21" s="53"/>
      <c r="G21" s="53"/>
      <c r="H21" s="44">
        <f>(F21)*(G21)</f>
        <v>0</v>
      </c>
      <c r="I21" s="119"/>
      <c r="J21" s="120"/>
      <c r="K21" s="120"/>
      <c r="L21" s="120"/>
      <c r="M21" s="120"/>
      <c r="N21" s="120"/>
    </row>
    <row r="22" spans="1:17" ht="25.05" customHeight="1" x14ac:dyDescent="0.3">
      <c r="A22" s="63" t="s">
        <v>53</v>
      </c>
      <c r="B22" s="58"/>
      <c r="C22" s="58"/>
      <c r="D22" s="58"/>
      <c r="E22" s="59"/>
      <c r="F22" s="53"/>
      <c r="G22" s="53"/>
      <c r="H22" s="44">
        <f>(F22)*(G22)</f>
        <v>0</v>
      </c>
      <c r="I22" s="119"/>
      <c r="J22" s="120"/>
      <c r="K22" s="120"/>
      <c r="L22" s="120"/>
      <c r="M22" s="120"/>
      <c r="N22" s="120"/>
    </row>
    <row r="23" spans="1:17" s="30" customFormat="1" ht="30" customHeight="1" x14ac:dyDescent="0.3">
      <c r="A23" s="107" t="s">
        <v>41</v>
      </c>
      <c r="B23" s="77"/>
      <c r="C23" s="77"/>
      <c r="D23" s="77"/>
      <c r="E23" s="77"/>
      <c r="F23" s="77"/>
      <c r="G23" s="77"/>
      <c r="H23" s="77"/>
      <c r="I23" s="29"/>
      <c r="J23" s="29"/>
      <c r="K23" s="29"/>
      <c r="L23" s="29"/>
    </row>
    <row r="24" spans="1:17" ht="25.05" customHeight="1" x14ac:dyDescent="0.3">
      <c r="A24" s="95" t="s">
        <v>40</v>
      </c>
      <c r="B24" s="96"/>
      <c r="C24" s="96"/>
      <c r="D24" s="96"/>
      <c r="E24" s="96"/>
      <c r="F24" s="96"/>
      <c r="G24" s="96"/>
      <c r="H24" s="56" t="e">
        <f>SUM(H12:H14,H16,H18,H19,H21,H22)</f>
        <v>#VALUE!</v>
      </c>
    </row>
    <row r="25" spans="1:17" ht="25.05" customHeight="1" x14ac:dyDescent="0.3">
      <c r="A25" s="95" t="s">
        <v>39</v>
      </c>
      <c r="B25" s="96"/>
      <c r="C25" s="96"/>
      <c r="D25" s="96"/>
      <c r="E25" s="96"/>
      <c r="F25" s="96"/>
      <c r="G25" s="96"/>
      <c r="H25" s="41" t="e">
        <f>(H24)/60</f>
        <v>#VALUE!</v>
      </c>
    </row>
    <row r="26" spans="1:17" ht="25.05" customHeight="1" x14ac:dyDescent="0.3">
      <c r="A26" s="108"/>
      <c r="B26" s="109"/>
      <c r="C26" s="109"/>
      <c r="D26" s="109"/>
      <c r="E26" s="109"/>
      <c r="F26" s="109"/>
      <c r="G26" s="109"/>
      <c r="H26" s="110"/>
      <c r="I26" s="38"/>
      <c r="J26" s="39"/>
      <c r="K26" s="39"/>
      <c r="L26" s="39"/>
      <c r="M26" s="39"/>
      <c r="N26" s="39"/>
      <c r="O26" s="39"/>
      <c r="P26" s="39"/>
      <c r="Q26" s="39"/>
    </row>
    <row r="27" spans="1:17" s="13" customFormat="1" ht="25.05" customHeight="1" x14ac:dyDescent="0.3">
      <c r="A27" s="92" t="s">
        <v>45</v>
      </c>
      <c r="B27" s="93"/>
      <c r="C27" s="93"/>
      <c r="D27" s="93"/>
      <c r="E27" s="93"/>
      <c r="F27" s="93"/>
      <c r="G27" s="93"/>
      <c r="H27" s="94"/>
      <c r="I27" s="12"/>
    </row>
    <row r="28" spans="1:17" s="13" customFormat="1" ht="25.05" customHeight="1" x14ac:dyDescent="0.3">
      <c r="A28" s="97" t="s">
        <v>29</v>
      </c>
      <c r="B28" s="98"/>
      <c r="C28" s="99" t="s">
        <v>67</v>
      </c>
      <c r="D28" s="99"/>
      <c r="E28" s="99"/>
      <c r="F28" s="99"/>
      <c r="G28" s="99"/>
      <c r="H28" s="100"/>
      <c r="I28" s="12"/>
    </row>
    <row r="29" spans="1:17" s="13" customFormat="1" ht="39" customHeight="1" x14ac:dyDescent="0.3">
      <c r="A29" s="111" t="s">
        <v>60</v>
      </c>
      <c r="B29" s="112"/>
      <c r="C29" s="112"/>
      <c r="D29" s="112"/>
      <c r="E29" s="112"/>
      <c r="F29" s="112"/>
      <c r="G29" s="112"/>
      <c r="H29" s="113"/>
      <c r="I29" s="12"/>
    </row>
    <row r="30" spans="1:17" ht="25.05" customHeight="1" thickBot="1" x14ac:dyDescent="0.35">
      <c r="A30" s="22"/>
      <c r="B30" s="22"/>
      <c r="C30" s="22"/>
      <c r="D30" s="22"/>
      <c r="E30" s="22"/>
      <c r="F30" s="22"/>
      <c r="G30" s="22"/>
      <c r="H30" s="22"/>
      <c r="I30" s="3"/>
    </row>
    <row r="31" spans="1:17" s="13" customFormat="1" ht="25.05" customHeight="1" x14ac:dyDescent="0.3">
      <c r="A31" s="64" t="s">
        <v>1</v>
      </c>
      <c r="B31" s="65"/>
      <c r="C31" s="65"/>
      <c r="D31" s="65"/>
      <c r="E31" s="65"/>
      <c r="F31" s="65"/>
      <c r="G31" s="65"/>
      <c r="H31" s="122"/>
      <c r="I31" s="12"/>
    </row>
    <row r="32" spans="1:17" s="11" customFormat="1" ht="39" customHeight="1" x14ac:dyDescent="0.3">
      <c r="A32" s="60"/>
      <c r="B32" s="61"/>
      <c r="C32" s="61"/>
      <c r="D32" s="61"/>
      <c r="E32" s="61"/>
      <c r="F32" s="62"/>
      <c r="G32" s="8" t="s">
        <v>69</v>
      </c>
      <c r="H32" s="9" t="s">
        <v>68</v>
      </c>
      <c r="I32" s="10"/>
    </row>
    <row r="33" spans="1:20" s="13" customFormat="1" ht="19.95" customHeight="1" x14ac:dyDescent="0.3">
      <c r="A33" s="63" t="s">
        <v>2</v>
      </c>
      <c r="B33" s="58"/>
      <c r="C33" s="58"/>
      <c r="D33" s="58"/>
      <c r="E33" s="58"/>
      <c r="F33" s="59"/>
      <c r="G33" s="54"/>
      <c r="H33" s="44">
        <v>0</v>
      </c>
      <c r="I33" s="12"/>
    </row>
    <row r="34" spans="1:20" s="13" customFormat="1" ht="22.05" customHeight="1" x14ac:dyDescent="0.3">
      <c r="A34" s="63" t="s">
        <v>70</v>
      </c>
      <c r="B34" s="58"/>
      <c r="C34" s="58"/>
      <c r="D34" s="58"/>
      <c r="E34" s="58"/>
      <c r="F34" s="59"/>
      <c r="G34" s="54"/>
      <c r="H34" s="42">
        <v>0</v>
      </c>
      <c r="I34" s="12"/>
    </row>
    <row r="35" spans="1:20" s="13" customFormat="1" ht="22.05" customHeight="1" x14ac:dyDescent="0.3">
      <c r="A35" s="63" t="s">
        <v>61</v>
      </c>
      <c r="B35" s="58"/>
      <c r="C35" s="58"/>
      <c r="D35" s="58"/>
      <c r="E35" s="58"/>
      <c r="F35" s="59"/>
      <c r="G35" s="54"/>
      <c r="H35" s="42">
        <v>0</v>
      </c>
      <c r="I35" s="12"/>
    </row>
    <row r="36" spans="1:20" ht="19.95" customHeight="1" thickBot="1" x14ac:dyDescent="0.35">
      <c r="A36" s="88"/>
      <c r="B36" s="89"/>
      <c r="C36" s="89"/>
      <c r="D36" s="89"/>
      <c r="E36" s="89"/>
      <c r="F36" s="89"/>
      <c r="G36" s="55" t="s">
        <v>14</v>
      </c>
      <c r="H36" s="46">
        <f>SUM(H33,H34,H35)</f>
        <v>0</v>
      </c>
      <c r="I36" s="3"/>
    </row>
    <row r="37" spans="1:20" ht="25.05" customHeight="1" thickBot="1" x14ac:dyDescent="0.35">
      <c r="A37" s="36"/>
      <c r="B37" s="36"/>
      <c r="C37" s="36"/>
      <c r="D37" s="36"/>
      <c r="E37" s="36"/>
      <c r="F37" s="36"/>
      <c r="G37" s="36"/>
      <c r="H37" s="36"/>
      <c r="I37" s="3"/>
    </row>
    <row r="38" spans="1:20" s="13" customFormat="1" ht="25.05" customHeight="1" x14ac:dyDescent="0.3">
      <c r="A38" s="64" t="s">
        <v>62</v>
      </c>
      <c r="B38" s="65"/>
      <c r="C38" s="65"/>
      <c r="D38" s="65"/>
      <c r="E38" s="2"/>
      <c r="F38" s="1" t="s">
        <v>7</v>
      </c>
      <c r="G38" s="6" t="s">
        <v>46</v>
      </c>
      <c r="H38" s="6" t="s">
        <v>10</v>
      </c>
      <c r="I38" s="107"/>
      <c r="J38" s="77"/>
      <c r="K38" s="77"/>
      <c r="L38" s="77"/>
      <c r="M38" s="77"/>
      <c r="N38" s="77"/>
      <c r="O38" s="77"/>
      <c r="P38" s="77"/>
      <c r="Q38" s="77"/>
      <c r="R38" s="77"/>
      <c r="S38" s="77"/>
      <c r="T38" s="77"/>
    </row>
    <row r="39" spans="1:20" s="13" customFormat="1" ht="25.05" customHeight="1" x14ac:dyDescent="0.3">
      <c r="A39" s="63" t="s">
        <v>64</v>
      </c>
      <c r="B39" s="59"/>
      <c r="C39" s="72" t="s">
        <v>63</v>
      </c>
      <c r="D39" s="73"/>
      <c r="E39" s="20"/>
      <c r="F39" s="54"/>
      <c r="G39" s="54"/>
      <c r="H39" s="42">
        <f>(F39)*(G39)</f>
        <v>0</v>
      </c>
      <c r="I39" s="12"/>
    </row>
    <row r="40" spans="1:20" s="13" customFormat="1" ht="25.05" customHeight="1" x14ac:dyDescent="0.3">
      <c r="A40" s="63" t="s">
        <v>65</v>
      </c>
      <c r="B40" s="59"/>
      <c r="C40" s="72" t="s">
        <v>63</v>
      </c>
      <c r="D40" s="73"/>
      <c r="E40" s="20"/>
      <c r="F40" s="54"/>
      <c r="G40" s="54"/>
      <c r="H40" s="42">
        <f>(F40)*(G40)</f>
        <v>0</v>
      </c>
      <c r="I40" s="12"/>
    </row>
    <row r="41" spans="1:20" s="13" customFormat="1" ht="25.05" customHeight="1" x14ac:dyDescent="0.3">
      <c r="A41" s="63" t="s">
        <v>66</v>
      </c>
      <c r="B41" s="59"/>
      <c r="C41" s="72" t="s">
        <v>63</v>
      </c>
      <c r="D41" s="73"/>
      <c r="E41" s="20"/>
      <c r="F41" s="54"/>
      <c r="G41" s="54"/>
      <c r="H41" s="42">
        <f>(F41)*(G41)</f>
        <v>0</v>
      </c>
      <c r="I41" s="12"/>
    </row>
    <row r="42" spans="1:20" ht="19.95" customHeight="1" thickBot="1" x14ac:dyDescent="0.3">
      <c r="A42" s="67"/>
      <c r="B42" s="68"/>
      <c r="C42" s="68"/>
      <c r="D42" s="68"/>
      <c r="E42" s="68"/>
      <c r="F42" s="68"/>
      <c r="G42" s="55" t="s">
        <v>14</v>
      </c>
      <c r="H42" s="46">
        <f>SUM(H39:H41)</f>
        <v>0</v>
      </c>
    </row>
    <row r="43" spans="1:20" ht="37.950000000000003" customHeight="1" x14ac:dyDescent="0.3">
      <c r="A43" s="114" t="s">
        <v>55</v>
      </c>
      <c r="B43" s="114"/>
      <c r="C43" s="114"/>
      <c r="D43" s="114"/>
      <c r="E43" s="114"/>
      <c r="F43" s="114"/>
      <c r="G43" s="114"/>
      <c r="H43" s="114"/>
      <c r="I43" s="3"/>
    </row>
    <row r="44" spans="1:20" ht="25.05" customHeight="1" thickBot="1" x14ac:dyDescent="0.35">
      <c r="A44" s="36"/>
      <c r="B44" s="36"/>
      <c r="C44" s="36"/>
      <c r="D44" s="36"/>
      <c r="E44" s="36"/>
      <c r="F44" s="36"/>
      <c r="G44" s="36"/>
      <c r="H44" s="37"/>
      <c r="I44" s="3"/>
    </row>
    <row r="45" spans="1:20" s="13" customFormat="1" ht="27.6" x14ac:dyDescent="0.3">
      <c r="A45" s="64" t="s">
        <v>48</v>
      </c>
      <c r="B45" s="65"/>
      <c r="C45" s="65"/>
      <c r="D45" s="65"/>
      <c r="E45" s="65"/>
      <c r="F45" s="66"/>
      <c r="G45" s="47" t="s">
        <v>8</v>
      </c>
      <c r="H45" s="48" t="s">
        <v>9</v>
      </c>
      <c r="I45" s="105"/>
      <c r="J45" s="83"/>
      <c r="K45" s="83"/>
      <c r="L45" s="83"/>
      <c r="M45" s="83"/>
      <c r="N45" s="83"/>
      <c r="O45" s="83"/>
      <c r="P45" s="83"/>
      <c r="Q45" s="83"/>
      <c r="R45" s="83"/>
      <c r="S45" s="83"/>
      <c r="T45" s="83"/>
    </row>
    <row r="46" spans="1:20" s="13" customFormat="1" ht="22.95" customHeight="1" x14ac:dyDescent="0.3">
      <c r="A46" s="45" t="s">
        <v>4</v>
      </c>
      <c r="B46" s="58"/>
      <c r="C46" s="58"/>
      <c r="D46" s="58"/>
      <c r="E46" s="58"/>
      <c r="F46" s="59"/>
      <c r="G46" s="49"/>
      <c r="H46" s="42"/>
      <c r="I46" s="12"/>
    </row>
    <row r="47" spans="1:20" s="13" customFormat="1" ht="22.95" customHeight="1" x14ac:dyDescent="0.3">
      <c r="A47" s="45" t="s">
        <v>4</v>
      </c>
      <c r="B47" s="58"/>
      <c r="C47" s="58"/>
      <c r="D47" s="58"/>
      <c r="E47" s="58"/>
      <c r="F47" s="59"/>
      <c r="G47" s="50"/>
      <c r="H47" s="42"/>
      <c r="I47" s="12"/>
    </row>
    <row r="48" spans="1:20" s="13" customFormat="1" ht="22.95" customHeight="1" x14ac:dyDescent="0.3">
      <c r="A48" s="45" t="s">
        <v>4</v>
      </c>
      <c r="B48" s="58"/>
      <c r="C48" s="58"/>
      <c r="D48" s="58"/>
      <c r="E48" s="58"/>
      <c r="F48" s="59"/>
      <c r="G48" s="50"/>
      <c r="H48" s="42"/>
      <c r="I48" s="12"/>
    </row>
    <row r="49" spans="1:13" s="13" customFormat="1" ht="22.95" customHeight="1" x14ac:dyDescent="0.3">
      <c r="A49" s="77" t="s">
        <v>54</v>
      </c>
      <c r="B49" s="77"/>
      <c r="C49" s="77"/>
      <c r="D49" s="77"/>
      <c r="E49" s="77"/>
      <c r="F49" s="77"/>
      <c r="G49" s="77"/>
      <c r="H49" s="77"/>
      <c r="I49" s="12"/>
    </row>
    <row r="50" spans="1:13" ht="25.05" customHeight="1" x14ac:dyDescent="0.3">
      <c r="A50" s="17"/>
      <c r="B50" s="18"/>
      <c r="C50" s="18"/>
      <c r="D50" s="18"/>
      <c r="E50" s="18"/>
      <c r="F50" s="18"/>
      <c r="G50" s="18"/>
      <c r="H50" s="18"/>
      <c r="I50" s="3"/>
    </row>
    <row r="51" spans="1:13" s="15" customFormat="1" ht="25.05" customHeight="1" x14ac:dyDescent="0.3">
      <c r="A51" s="74" t="s">
        <v>19</v>
      </c>
      <c r="B51" s="74"/>
      <c r="C51" s="74"/>
      <c r="D51" s="74"/>
      <c r="E51" s="74"/>
      <c r="F51" s="74"/>
      <c r="G51" s="74"/>
      <c r="H51" s="74"/>
      <c r="I51" s="74"/>
      <c r="J51" s="74"/>
      <c r="K51" s="74"/>
      <c r="L51" s="74"/>
      <c r="M51" s="74"/>
    </row>
    <row r="52" spans="1:13" s="13" customFormat="1" ht="19.95" customHeight="1" x14ac:dyDescent="0.3">
      <c r="A52" s="76" t="s">
        <v>71</v>
      </c>
      <c r="B52" s="76"/>
      <c r="C52" s="76"/>
      <c r="D52" s="76"/>
      <c r="E52" s="76"/>
      <c r="F52" s="76"/>
      <c r="G52" s="76"/>
      <c r="H52" s="76"/>
      <c r="I52" s="76"/>
      <c r="J52" s="76"/>
      <c r="K52" s="76"/>
      <c r="L52" s="76"/>
      <c r="M52" s="76"/>
    </row>
    <row r="53" spans="1:13" s="13" customFormat="1" ht="19.95" customHeight="1" x14ac:dyDescent="0.3">
      <c r="A53" s="75" t="s">
        <v>72</v>
      </c>
      <c r="B53" s="75"/>
      <c r="C53" s="75"/>
      <c r="D53" s="75"/>
      <c r="E53" s="75"/>
      <c r="F53" s="75"/>
      <c r="G53" s="75"/>
      <c r="H53" s="75"/>
      <c r="I53" s="75"/>
      <c r="J53" s="75"/>
      <c r="K53" s="75"/>
      <c r="L53" s="75"/>
      <c r="M53" s="75"/>
    </row>
    <row r="54" spans="1:13" s="13" customFormat="1" ht="19.95" customHeight="1" x14ac:dyDescent="0.3">
      <c r="A54" s="75" t="s">
        <v>75</v>
      </c>
      <c r="B54" s="75"/>
      <c r="C54" s="75"/>
      <c r="D54" s="75"/>
      <c r="E54" s="75"/>
      <c r="F54" s="75"/>
      <c r="G54" s="75"/>
      <c r="H54" s="75"/>
      <c r="I54" s="75"/>
      <c r="J54" s="75"/>
      <c r="K54" s="75"/>
      <c r="L54" s="75"/>
      <c r="M54" s="75"/>
    </row>
    <row r="55" spans="1:13" s="13" customFormat="1" ht="19.95" customHeight="1" x14ac:dyDescent="0.3">
      <c r="A55" s="75" t="s">
        <v>49</v>
      </c>
      <c r="B55" s="75"/>
      <c r="C55" s="75"/>
      <c r="D55" s="75"/>
      <c r="E55" s="75"/>
      <c r="F55" s="75"/>
      <c r="G55" s="75"/>
      <c r="H55" s="75"/>
      <c r="I55" s="75"/>
      <c r="J55" s="75"/>
      <c r="K55" s="75"/>
      <c r="L55" s="75"/>
      <c r="M55" s="75"/>
    </row>
    <row r="56" spans="1:13" s="13" customFormat="1" ht="34.049999999999997" customHeight="1" x14ac:dyDescent="0.3">
      <c r="A56" s="78" t="s">
        <v>73</v>
      </c>
      <c r="B56" s="78"/>
      <c r="C56" s="78"/>
      <c r="D56" s="78"/>
      <c r="E56" s="78"/>
      <c r="F56" s="78"/>
      <c r="G56" s="78"/>
      <c r="H56" s="78"/>
      <c r="I56" s="34"/>
      <c r="J56" s="34"/>
      <c r="K56" s="34"/>
      <c r="L56" s="34"/>
      <c r="M56" s="34"/>
    </row>
    <row r="57" spans="1:13" s="3" customFormat="1" ht="25.05" customHeight="1" x14ac:dyDescent="0.3">
      <c r="A57" s="18"/>
      <c r="B57" s="18"/>
      <c r="C57" s="18"/>
      <c r="D57" s="18"/>
      <c r="E57" s="18"/>
      <c r="F57" s="18"/>
      <c r="G57" s="18"/>
      <c r="H57" s="18"/>
    </row>
    <row r="58" spans="1:13" ht="25.05" customHeight="1" x14ac:dyDescent="0.3">
      <c r="A58" s="74" t="s">
        <v>20</v>
      </c>
      <c r="B58" s="74"/>
      <c r="C58" s="74"/>
      <c r="D58" s="74"/>
      <c r="E58" s="74"/>
      <c r="F58" s="74"/>
      <c r="G58" s="74"/>
      <c r="H58" s="74"/>
      <c r="I58" s="74"/>
      <c r="J58" s="70"/>
      <c r="K58" s="70"/>
    </row>
    <row r="59" spans="1:13" ht="19.95" customHeight="1" x14ac:dyDescent="0.3">
      <c r="A59" s="103" t="s">
        <v>35</v>
      </c>
      <c r="B59" s="103"/>
      <c r="C59" s="104" t="s">
        <v>34</v>
      </c>
      <c r="D59" s="104"/>
      <c r="E59" s="16"/>
      <c r="H59" s="71"/>
      <c r="I59" s="71"/>
      <c r="J59" s="69"/>
      <c r="K59" s="69"/>
    </row>
    <row r="60" spans="1:13" ht="19.95" customHeight="1" x14ac:dyDescent="0.3">
      <c r="A60" s="61" t="s">
        <v>74</v>
      </c>
      <c r="B60" s="61"/>
      <c r="C60" s="102" t="s">
        <v>18</v>
      </c>
      <c r="D60" s="102"/>
      <c r="E60" s="21"/>
      <c r="H60" s="71"/>
      <c r="I60" s="71"/>
      <c r="J60" s="69"/>
      <c r="K60" s="69"/>
    </row>
    <row r="61" spans="1:13" ht="19.95" customHeight="1" x14ac:dyDescent="0.3">
      <c r="A61" s="61" t="s">
        <v>21</v>
      </c>
      <c r="B61" s="61"/>
      <c r="C61" s="102" t="s">
        <v>15</v>
      </c>
      <c r="D61" s="102"/>
      <c r="E61" s="21"/>
      <c r="H61" s="71"/>
      <c r="I61" s="71"/>
      <c r="J61" s="69"/>
      <c r="K61" s="69"/>
    </row>
    <row r="62" spans="1:13" ht="19.95" customHeight="1" x14ac:dyDescent="0.3">
      <c r="A62" s="61" t="s">
        <v>22</v>
      </c>
      <c r="B62" s="61"/>
      <c r="C62" s="102" t="s">
        <v>16</v>
      </c>
      <c r="D62" s="102"/>
      <c r="E62" s="21"/>
      <c r="H62" s="71"/>
      <c r="I62" s="71"/>
      <c r="J62" s="69"/>
      <c r="K62" s="69"/>
    </row>
    <row r="63" spans="1:13" ht="19.95" customHeight="1" x14ac:dyDescent="0.3">
      <c r="A63" s="61" t="s">
        <v>23</v>
      </c>
      <c r="B63" s="61"/>
      <c r="C63" s="102" t="s">
        <v>17</v>
      </c>
      <c r="D63" s="102"/>
      <c r="E63" s="21"/>
    </row>
    <row r="64" spans="1:13" ht="22.95" customHeight="1" x14ac:dyDescent="0.3">
      <c r="A64" s="77" t="s">
        <v>50</v>
      </c>
      <c r="B64" s="77"/>
      <c r="C64" s="77"/>
      <c r="D64" s="77"/>
      <c r="E64" s="77"/>
      <c r="F64" s="77"/>
      <c r="G64" s="77"/>
      <c r="H64" s="77"/>
    </row>
  </sheetData>
  <mergeCells count="87">
    <mergeCell ref="A1:G1"/>
    <mergeCell ref="A31:H31"/>
    <mergeCell ref="A20:E20"/>
    <mergeCell ref="A17:E17"/>
    <mergeCell ref="A15:E15"/>
    <mergeCell ref="A12:E12"/>
    <mergeCell ref="A13:E13"/>
    <mergeCell ref="A14:E14"/>
    <mergeCell ref="A16:E16"/>
    <mergeCell ref="A18:E18"/>
    <mergeCell ref="A19:E19"/>
    <mergeCell ref="A21:E21"/>
    <mergeCell ref="A22:E22"/>
    <mergeCell ref="A24:G24"/>
    <mergeCell ref="A2:H2"/>
    <mergeCell ref="A3:H3"/>
    <mergeCell ref="A64:H64"/>
    <mergeCell ref="I45:T45"/>
    <mergeCell ref="A8:XFD8"/>
    <mergeCell ref="A23:H23"/>
    <mergeCell ref="A26:H26"/>
    <mergeCell ref="A29:H29"/>
    <mergeCell ref="A43:H43"/>
    <mergeCell ref="I17:N17"/>
    <mergeCell ref="I18:N18"/>
    <mergeCell ref="I19:N19"/>
    <mergeCell ref="I21:N21"/>
    <mergeCell ref="I10:N10"/>
    <mergeCell ref="A38:D38"/>
    <mergeCell ref="I38:T38"/>
    <mergeCell ref="I20:N20"/>
    <mergeCell ref="I22:N22"/>
    <mergeCell ref="C63:D63"/>
    <mergeCell ref="A59:B59"/>
    <mergeCell ref="A60:B60"/>
    <mergeCell ref="A61:B61"/>
    <mergeCell ref="A62:B62"/>
    <mergeCell ref="A63:B63"/>
    <mergeCell ref="C59:D59"/>
    <mergeCell ref="C60:D60"/>
    <mergeCell ref="C61:D61"/>
    <mergeCell ref="C62:D62"/>
    <mergeCell ref="C7:F7"/>
    <mergeCell ref="C39:D39"/>
    <mergeCell ref="G5:K5"/>
    <mergeCell ref="A6:B6"/>
    <mergeCell ref="A7:B7"/>
    <mergeCell ref="A5:B5"/>
    <mergeCell ref="A9:B9"/>
    <mergeCell ref="A39:B39"/>
    <mergeCell ref="A36:F36"/>
    <mergeCell ref="A11:E11"/>
    <mergeCell ref="A27:H27"/>
    <mergeCell ref="A25:G25"/>
    <mergeCell ref="A28:B28"/>
    <mergeCell ref="C28:H28"/>
    <mergeCell ref="C9:H9"/>
    <mergeCell ref="H59:I59"/>
    <mergeCell ref="H60:I60"/>
    <mergeCell ref="H61:I61"/>
    <mergeCell ref="H62:I62"/>
    <mergeCell ref="C40:D40"/>
    <mergeCell ref="C41:D41"/>
    <mergeCell ref="A58:I58"/>
    <mergeCell ref="A55:M55"/>
    <mergeCell ref="A52:M52"/>
    <mergeCell ref="A49:H49"/>
    <mergeCell ref="A56:H56"/>
    <mergeCell ref="A41:B41"/>
    <mergeCell ref="A40:B40"/>
    <mergeCell ref="A54:M54"/>
    <mergeCell ref="A53:M53"/>
    <mergeCell ref="A51:M51"/>
    <mergeCell ref="J62:K62"/>
    <mergeCell ref="J58:K58"/>
    <mergeCell ref="J59:K59"/>
    <mergeCell ref="J60:K60"/>
    <mergeCell ref="J61:K61"/>
    <mergeCell ref="B48:F48"/>
    <mergeCell ref="B47:F47"/>
    <mergeCell ref="B46:F46"/>
    <mergeCell ref="A32:F32"/>
    <mergeCell ref="A33:F33"/>
    <mergeCell ref="A34:F34"/>
    <mergeCell ref="A35:F35"/>
    <mergeCell ref="A45:F45"/>
    <mergeCell ref="A42:F42"/>
  </mergeCells>
  <pageMargins left="0.23622047244094491" right="0.23622047244094491"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Universite de Montreal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Lacroix Martine</dc:creator>
  <cp:lastModifiedBy>Moira Cruz Guarnieri</cp:lastModifiedBy>
  <cp:lastPrinted>2011-12-07T20:06:27Z</cp:lastPrinted>
  <dcterms:created xsi:type="dcterms:W3CDTF">2011-11-25T17:59:48Z</dcterms:created>
  <dcterms:modified xsi:type="dcterms:W3CDTF">2025-01-03T16:33:04Z</dcterms:modified>
</cp:coreProperties>
</file>