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defaultThemeVersion="124226"/>
  <mc:AlternateContent xmlns:mc="http://schemas.openxmlformats.org/markup-compatibility/2006">
    <mc:Choice Requires="x15">
      <x15ac:absPath xmlns:x15ac="http://schemas.microsoft.com/office/spreadsheetml/2010/11/ac" url="C:\Users\morinau\Documents\Audrey\"/>
    </mc:Choice>
  </mc:AlternateContent>
  <xr:revisionPtr revIDLastSave="0" documentId="8_{5A176B70-3B4A-430A-BB32-AC86AC95ED7F}" xr6:coauthVersionLast="36" xr6:coauthVersionMax="36" xr10:uidLastSave="{00000000-0000-0000-0000-000000000000}"/>
  <bookViews>
    <workbookView xWindow="0" yWindow="0" windowWidth="19200" windowHeight="6350" xr2:uid="{00000000-000D-0000-FFFF-FFFF00000000}"/>
  </bookViews>
  <sheets>
    <sheet name="Feuil1" sheetId="1" r:id="rId1"/>
    <sheet name="Feuil2" sheetId="2" r:id="rId2"/>
    <sheet name="Feuil3" sheetId="3" r:id="rId3"/>
  </sheets>
  <definedNames>
    <definedName name="_xlnm.Print_Area" localSheetId="0">Feuil1!$A$1:$J$56</definedName>
  </definedNames>
  <calcPr calcId="191029"/>
</workbook>
</file>

<file path=xl/calcChain.xml><?xml version="1.0" encoding="utf-8"?>
<calcChain xmlns="http://schemas.openxmlformats.org/spreadsheetml/2006/main">
  <c r="H17" i="1" l="1"/>
  <c r="H15" i="1"/>
  <c r="H14" i="1"/>
  <c r="H34" i="1"/>
  <c r="H26" i="1"/>
  <c r="H29" i="1" s="1"/>
  <c r="H13" i="1"/>
  <c r="H12" i="1"/>
  <c r="H11" i="1"/>
  <c r="H18" i="1" l="1"/>
  <c r="H19" i="1" s="1"/>
</calcChain>
</file>

<file path=xl/sharedStrings.xml><?xml version="1.0" encoding="utf-8"?>
<sst xmlns="http://schemas.openxmlformats.org/spreadsheetml/2006/main" count="60" uniqueCount="57">
  <si>
    <t>DEMANDE DE BUDGET D’AUXILIAIRES D’ENSEIGNEMENT</t>
  </si>
  <si>
    <t>Travail individuel :</t>
  </si>
  <si>
    <t>Travail d’équipe :</t>
  </si>
  <si>
    <t>MONITEUR ou ANIMATEUR</t>
  </si>
  <si>
    <t>Présence en classe :</t>
  </si>
  <si>
    <t>Consultation à l’extérieur du cours :</t>
  </si>
  <si>
    <t>Autres tâches :</t>
  </si>
  <si>
    <t>ANNÉE :</t>
  </si>
  <si>
    <t xml:space="preserve">Nombre d'étudiants : </t>
  </si>
  <si>
    <t>Travail pratique :</t>
  </si>
  <si>
    <t>Nombre de moniteurs:</t>
  </si>
  <si>
    <t>Nombre heures par cours:</t>
  </si>
  <si>
    <t>Nombre de cours de présence:</t>
  </si>
  <si>
    <t>Nom du conférencier :</t>
  </si>
  <si>
    <r>
      <t>SIGLE DU COURS:</t>
    </r>
    <r>
      <rPr>
        <i/>
        <sz val="14"/>
        <color theme="1"/>
        <rFont val="Arial"/>
        <family val="2"/>
      </rPr>
      <t/>
    </r>
  </si>
  <si>
    <t>TEMPS total de correction (minutes)</t>
  </si>
  <si>
    <t>Temps correction par travail (minutes)</t>
  </si>
  <si>
    <t>DATE examen 1</t>
  </si>
  <si>
    <t>DATE examen 2</t>
  </si>
  <si>
    <t>Nombre surveillant(s)</t>
  </si>
  <si>
    <t>Date de la conférence</t>
  </si>
  <si>
    <t>TRANSFORMATION du TOTAL de MINUTES EN HEURES DE CORRECTION:</t>
  </si>
  <si>
    <t>Montant ($)</t>
  </si>
  <si>
    <t>Total (heures)</t>
  </si>
  <si>
    <t>TEMPS total monitorat / animation (heures)</t>
  </si>
  <si>
    <t>Nombre d'équipes dans le groupe</t>
  </si>
  <si>
    <t>Examen 1</t>
  </si>
  <si>
    <t>Examen 2</t>
  </si>
  <si>
    <t>Combien d'auxiliaires seront engagés?</t>
  </si>
  <si>
    <t>Temps correction par étudiant de la classe (minutes)</t>
  </si>
  <si>
    <t>Examen 3</t>
  </si>
  <si>
    <t>Total</t>
  </si>
  <si>
    <t>CONFÉRENCIER (Max 2)</t>
  </si>
  <si>
    <t>ENSEIGNANT·E</t>
  </si>
  <si>
    <t>Nb étudiants</t>
  </si>
  <si>
    <t>1 surveillant et vous</t>
  </si>
  <si>
    <t>2 surveillants et vous</t>
  </si>
  <si>
    <t>3 surveillants et vous</t>
  </si>
  <si>
    <t>Nb de surveillants</t>
  </si>
  <si>
    <t>Enseignant seulement</t>
  </si>
  <si>
    <t xml:space="preserve">Correction d’examen: maximum de 60 minutes, mais le temps moyen est de 30 à 45 minutes pour un examen avec questions objectives, court développement et 1 ou 2 à plus long développement. </t>
  </si>
  <si>
    <t xml:space="preserve">Correction de long travail: maximum de 60 minutes par travail, mais le temps typique accordé est de 30 minutes par travail, qu’il soit individuel ou en équipe.  </t>
  </si>
  <si>
    <t xml:space="preserve">Correction d’un court travail pratique : 15 minutes par copie.  </t>
  </si>
  <si>
    <t>Correction d’un quizz : 5 minutes par copie.</t>
  </si>
  <si>
    <t>NOTE 1</t>
  </si>
  <si>
    <t>NOTE 2</t>
  </si>
  <si>
    <t>SURVEILLANCE D'EXAMEN (voir note 2)</t>
  </si>
  <si>
    <t xml:space="preserve">75 étudiants et moins = </t>
  </si>
  <si>
    <t xml:space="preserve">25 étudiants et moins = </t>
  </si>
  <si>
    <t xml:space="preserve">125 étudiants et moins = </t>
  </si>
  <si>
    <t xml:space="preserve">175 étudiants et moins = </t>
  </si>
  <si>
    <t xml:space="preserve">Préciser: </t>
  </si>
  <si>
    <r>
      <t>DATE LIMITE POUR SOUMETTRE VOTRE DEMANDE :</t>
    </r>
    <r>
      <rPr>
        <b/>
        <sz val="10"/>
        <color theme="1"/>
        <rFont val="Arial"/>
        <family val="2"/>
      </rPr>
      <t xml:space="preserve"> </t>
    </r>
    <r>
      <rPr>
        <b/>
        <sz val="10"/>
        <color rgb="FFFF0000"/>
        <rFont val="Arial"/>
        <family val="2"/>
      </rPr>
      <t>AJOUTER DATE</t>
    </r>
  </si>
  <si>
    <t>SESSION:</t>
  </si>
  <si>
    <t xml:space="preserve">CORRECTEUR (voir note 1) </t>
  </si>
  <si>
    <t>Remarque: L'auxiliariat est accordé pour les cours de 25 étudiants et plus au 1er cycle et de 12 étudiants et plus au 2e cycle. Un budget peut aussi être accordé pour des groupes moins nombreux, sous réserve de disponibilité budgétaire.</t>
  </si>
  <si>
    <r>
      <t xml:space="preserve">S.V.P. compléter un formulaire par cours et remettre à : </t>
    </r>
    <r>
      <rPr>
        <b/>
        <i/>
        <sz val="9"/>
        <color rgb="FF0070C0"/>
        <rFont val="Arial"/>
        <family val="2"/>
      </rPr>
      <t>direction@psyced.umontreal.ca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</si>
</sst>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i/>
      <sz val="10"/>
      <color theme="1"/>
      <name val="Arial"/>
      <family val="2"/>
    </font>
    <font>
      <i/>
      <sz val="14"/>
      <color theme="1"/>
      <name val="Arial"/>
      <family val="2"/>
    </font>
    <font>
      <sz val="10"/>
      <color theme="1"/>
      <name val="Arial"/>
      <family val="2"/>
    </font>
    <font>
      <b/>
      <sz val="10"/>
      <color theme="1"/>
      <name val="Arial"/>
      <family val="2"/>
    </font>
    <font>
      <b/>
      <sz val="14"/>
      <color theme="1"/>
      <name val="Arial"/>
      <family val="2"/>
    </font>
    <font>
      <sz val="8"/>
      <color theme="0"/>
      <name val="Arial"/>
      <family val="2"/>
    </font>
    <font>
      <sz val="11"/>
      <color theme="1"/>
      <name val="Arial"/>
      <family val="2"/>
    </font>
    <font>
      <i/>
      <sz val="8"/>
      <color theme="1"/>
      <name val="Arial"/>
      <family val="2"/>
    </font>
    <font>
      <b/>
      <sz val="11"/>
      <color theme="1"/>
      <name val="Arial"/>
      <family val="2"/>
    </font>
    <font>
      <sz val="11"/>
      <color rgb="FFFF0000"/>
      <name val="Arial"/>
      <family val="2"/>
    </font>
    <font>
      <b/>
      <i/>
      <sz val="10"/>
      <color theme="1"/>
      <name val="Arial"/>
      <family val="2"/>
    </font>
    <font>
      <b/>
      <i/>
      <sz val="9"/>
      <color theme="1"/>
      <name val="Arial"/>
      <family val="2"/>
    </font>
    <font>
      <b/>
      <sz val="10"/>
      <color rgb="FFFF0000"/>
      <name val="Arial"/>
      <family val="2"/>
    </font>
    <font>
      <b/>
      <i/>
      <sz val="9"/>
      <color rgb="FF0070C0"/>
      <name val="Arial"/>
      <family val="2"/>
    </font>
  </fonts>
  <fills count="6">
    <fill>
      <patternFill patternType="none"/>
    </fill>
    <fill>
      <patternFill patternType="gray125"/>
    </fill>
    <fill>
      <patternFill patternType="solid">
        <fgColor theme="1" tint="0.249977111117893"/>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1">
    <xf numFmtId="0" fontId="0" fillId="0" borderId="0"/>
  </cellStyleXfs>
  <cellXfs count="122">
    <xf numFmtId="0" fontId="0" fillId="0" borderId="0" xfId="0"/>
    <xf numFmtId="0" fontId="5" fillId="0" borderId="0" xfId="0" applyFont="1" applyAlignment="1">
      <alignment horizontal="left" vertical="top"/>
    </xf>
    <xf numFmtId="0" fontId="3" fillId="0" borderId="12" xfId="0" applyFont="1" applyBorder="1" applyAlignment="1">
      <alignment horizontal="left" vertical="top"/>
    </xf>
    <xf numFmtId="0" fontId="1" fillId="0" borderId="0" xfId="0" applyFont="1" applyBorder="1" applyAlignment="1">
      <alignment horizontal="left" vertical="top"/>
    </xf>
    <xf numFmtId="0" fontId="6" fillId="2" borderId="22" xfId="0" applyFont="1" applyFill="1" applyBorder="1" applyAlignment="1">
      <alignment horizontal="center" vertical="center" wrapText="1"/>
    </xf>
    <xf numFmtId="0" fontId="3" fillId="0" borderId="24" xfId="0" applyFont="1" applyBorder="1" applyAlignment="1"/>
    <xf numFmtId="0" fontId="1" fillId="0" borderId="25" xfId="0" applyFont="1" applyBorder="1" applyAlignment="1"/>
    <xf numFmtId="0" fontId="6" fillId="0" borderId="10" xfId="0" applyFont="1" applyFill="1" applyBorder="1" applyAlignment="1">
      <alignment vertical="center" wrapText="1"/>
    </xf>
    <xf numFmtId="0" fontId="3" fillId="0" borderId="12" xfId="0" applyFont="1" applyFill="1" applyBorder="1" applyAlignment="1">
      <alignment horizontal="left" vertical="top"/>
    </xf>
    <xf numFmtId="0" fontId="3" fillId="0" borderId="0" xfId="0" applyFont="1" applyAlignment="1">
      <alignment horizontal="left" vertical="top"/>
    </xf>
    <xf numFmtId="0" fontId="4" fillId="0" borderId="25" xfId="0" applyFont="1" applyBorder="1" applyAlignment="1">
      <alignment horizontal="right" vertical="center"/>
    </xf>
    <xf numFmtId="0" fontId="7" fillId="0" borderId="0" xfId="0" applyFont="1" applyAlignment="1">
      <alignment horizontal="left" vertical="top"/>
    </xf>
    <xf numFmtId="0" fontId="7" fillId="0" borderId="0" xfId="0" applyFont="1" applyBorder="1" applyAlignment="1">
      <alignment horizontal="left" vertical="top"/>
    </xf>
    <xf numFmtId="0" fontId="7" fillId="0" borderId="3" xfId="0" applyFont="1" applyBorder="1" applyAlignment="1">
      <alignment horizontal="center" vertical="top"/>
    </xf>
    <xf numFmtId="0" fontId="7" fillId="0" borderId="0" xfId="0" applyFont="1" applyBorder="1" applyAlignment="1">
      <alignment horizontal="center" vertical="top"/>
    </xf>
    <xf numFmtId="0" fontId="3" fillId="0" borderId="10" xfId="0" applyFont="1" applyBorder="1" applyAlignment="1">
      <alignment horizontal="left" vertical="top"/>
    </xf>
    <xf numFmtId="0" fontId="6" fillId="0" borderId="10" xfId="0" applyFont="1" applyFill="1" applyBorder="1" applyAlignment="1">
      <alignment horizontal="center" vertical="center" wrapText="1"/>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wrapText="1"/>
    </xf>
    <xf numFmtId="0" fontId="3" fillId="0" borderId="0" xfId="0" applyFont="1" applyBorder="1" applyAlignment="1">
      <alignment horizontal="left" vertical="top"/>
    </xf>
    <xf numFmtId="0" fontId="7" fillId="0" borderId="30" xfId="0" applyFont="1" applyFill="1" applyBorder="1" applyAlignment="1">
      <alignment horizontal="center" vertical="center"/>
    </xf>
    <xf numFmtId="0" fontId="3" fillId="0" borderId="1" xfId="0" applyFont="1" applyBorder="1" applyAlignment="1">
      <alignment horizontal="center" vertical="center"/>
    </xf>
    <xf numFmtId="0" fontId="3" fillId="0" borderId="3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3" fillId="0" borderId="30" xfId="0" applyFont="1" applyFill="1" applyBorder="1" applyAlignment="1">
      <alignment vertical="center"/>
    </xf>
    <xf numFmtId="0" fontId="3" fillId="0" borderId="7" xfId="0" applyFont="1" applyBorder="1" applyAlignment="1">
      <alignment vertical="center"/>
    </xf>
    <xf numFmtId="0" fontId="3" fillId="0" borderId="0" xfId="0" applyFont="1" applyFill="1" applyBorder="1" applyAlignment="1">
      <alignment horizontal="left" vertical="top"/>
    </xf>
    <xf numFmtId="0" fontId="3" fillId="0" borderId="0" xfId="0" applyFont="1" applyFill="1" applyBorder="1" applyAlignment="1">
      <alignment vertical="center"/>
    </xf>
    <xf numFmtId="0" fontId="7" fillId="0" borderId="0" xfId="0" applyFont="1" applyFill="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3" xfId="0" applyFont="1" applyBorder="1" applyAlignment="1">
      <alignment vertical="center"/>
    </xf>
    <xf numFmtId="0" fontId="3" fillId="0" borderId="3" xfId="0" applyFont="1" applyBorder="1" applyAlignment="1">
      <alignment horizontal="right" vertical="center"/>
    </xf>
    <xf numFmtId="0" fontId="3" fillId="0" borderId="3" xfId="0" applyFont="1" applyFill="1" applyBorder="1" applyAlignment="1">
      <alignment horizontal="right" vertical="center"/>
    </xf>
    <xf numFmtId="0" fontId="8" fillId="0" borderId="24" xfId="0" applyFont="1" applyBorder="1" applyAlignment="1">
      <alignment vertical="top"/>
    </xf>
    <xf numFmtId="0" fontId="3" fillId="0" borderId="25" xfId="0" applyFont="1" applyBorder="1" applyAlignment="1">
      <alignment vertical="top"/>
    </xf>
    <xf numFmtId="0" fontId="3" fillId="0" borderId="25" xfId="0" applyFont="1" applyBorder="1" applyAlignment="1">
      <alignment horizontal="left" vertical="top"/>
    </xf>
    <xf numFmtId="0" fontId="3" fillId="0" borderId="25" xfId="0" applyFont="1" applyBorder="1" applyAlignment="1">
      <alignment horizontal="center" vertical="top"/>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3" fillId="0" borderId="26" xfId="0" applyFont="1" applyBorder="1" applyAlignment="1">
      <alignment horizontal="right" vertical="center"/>
    </xf>
    <xf numFmtId="0" fontId="3" fillId="0" borderId="13" xfId="0" applyFont="1" applyBorder="1" applyAlignment="1">
      <alignment horizontal="right" vertical="center"/>
    </xf>
    <xf numFmtId="0" fontId="3" fillId="0" borderId="20" xfId="0" applyFont="1" applyBorder="1" applyAlignment="1">
      <alignment horizontal="right" vertical="center"/>
    </xf>
    <xf numFmtId="0" fontId="3" fillId="0" borderId="14" xfId="0" applyFont="1" applyFill="1" applyBorder="1" applyAlignment="1">
      <alignment horizontal="right" vertical="center"/>
    </xf>
    <xf numFmtId="0" fontId="3" fillId="0" borderId="27" xfId="0" applyFont="1" applyBorder="1" applyAlignment="1">
      <alignment horizontal="right" vertical="center"/>
    </xf>
    <xf numFmtId="0" fontId="3" fillId="0" borderId="12" xfId="0" applyFont="1" applyBorder="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Alignment="1">
      <alignment horizontal="left" vertical="center"/>
    </xf>
    <xf numFmtId="0" fontId="7" fillId="0" borderId="0" xfId="0" applyFont="1" applyAlignment="1">
      <alignment horizontal="left" vertical="center"/>
    </xf>
    <xf numFmtId="0" fontId="1" fillId="0" borderId="1" xfId="0" applyFont="1" applyBorder="1" applyAlignment="1">
      <alignment horizontal="center" vertical="center"/>
    </xf>
    <xf numFmtId="0" fontId="6" fillId="2" borderId="21" xfId="0" applyFont="1" applyFill="1" applyBorder="1" applyAlignment="1">
      <alignment horizontal="center" vertical="center" wrapText="1"/>
    </xf>
    <xf numFmtId="0" fontId="10" fillId="0" borderId="0" xfId="0" applyFont="1" applyAlignment="1">
      <alignment horizontal="left" vertical="center"/>
    </xf>
    <xf numFmtId="0" fontId="1" fillId="0" borderId="0" xfId="0" applyFont="1" applyAlignment="1">
      <alignment horizontal="lef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7" fillId="0" borderId="0" xfId="0" applyFont="1" applyFill="1" applyAlignment="1">
      <alignment horizontal="left" vertical="top"/>
    </xf>
    <xf numFmtId="0" fontId="3" fillId="0" borderId="0" xfId="0" applyFont="1" applyFill="1" applyAlignment="1">
      <alignment horizontal="left" vertical="top"/>
    </xf>
    <xf numFmtId="0" fontId="3" fillId="4" borderId="0" xfId="0" applyFont="1" applyFill="1" applyBorder="1" applyAlignment="1">
      <alignment vertical="top"/>
    </xf>
    <xf numFmtId="0" fontId="3" fillId="4" borderId="0" xfId="0" applyFont="1" applyFill="1" applyBorder="1" applyAlignment="1">
      <alignment horizontal="right" vertical="center"/>
    </xf>
    <xf numFmtId="0" fontId="4" fillId="0" borderId="0" xfId="0" applyFont="1" applyAlignment="1">
      <alignment horizontal="left" vertical="top"/>
    </xf>
    <xf numFmtId="0" fontId="9" fillId="0" borderId="0" xfId="0" applyFont="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center" wrapText="1"/>
    </xf>
    <xf numFmtId="0" fontId="3" fillId="5" borderId="0" xfId="0" applyFont="1" applyFill="1" applyBorder="1" applyAlignment="1">
      <alignment horizontal="left" vertical="top" wrapText="1"/>
    </xf>
    <xf numFmtId="0" fontId="3" fillId="5" borderId="0" xfId="0" applyFont="1" applyFill="1" applyBorder="1" applyAlignment="1">
      <alignment horizontal="left" vertical="top"/>
    </xf>
    <xf numFmtId="0" fontId="3" fillId="5" borderId="0" xfId="0" applyFont="1" applyFill="1" applyAlignment="1">
      <alignment horizontal="left" vertical="top"/>
    </xf>
    <xf numFmtId="0" fontId="7" fillId="5" borderId="0" xfId="0" applyFont="1" applyFill="1" applyAlignment="1">
      <alignment horizontal="left" vertical="top"/>
    </xf>
    <xf numFmtId="0" fontId="3" fillId="0" borderId="1" xfId="0" applyFont="1" applyBorder="1" applyAlignment="1">
      <alignment vertical="center"/>
    </xf>
    <xf numFmtId="0" fontId="4" fillId="0" borderId="9" xfId="0" applyFont="1" applyBorder="1" applyAlignment="1">
      <alignment vertical="center"/>
    </xf>
    <xf numFmtId="0" fontId="3" fillId="0" borderId="10" xfId="0" applyFont="1" applyBorder="1" applyAlignment="1">
      <alignment vertical="center"/>
    </xf>
    <xf numFmtId="0" fontId="1" fillId="0" borderId="30" xfId="0" applyFont="1" applyFill="1" applyBorder="1" applyAlignment="1">
      <alignment vertical="center"/>
    </xf>
    <xf numFmtId="0" fontId="1" fillId="0" borderId="1" xfId="0" applyFont="1"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28" xfId="0" applyFont="1" applyBorder="1" applyAlignment="1">
      <alignment horizontal="left" vertical="center"/>
    </xf>
    <xf numFmtId="0" fontId="3" fillId="0" borderId="18" xfId="0" applyFont="1" applyBorder="1" applyAlignment="1">
      <alignment horizontal="left" vertical="center"/>
    </xf>
    <xf numFmtId="0" fontId="3" fillId="0" borderId="29" xfId="0" applyFont="1" applyBorder="1" applyAlignment="1">
      <alignment horizontal="left" vertical="center"/>
    </xf>
    <xf numFmtId="0" fontId="3" fillId="5" borderId="12" xfId="0" applyFont="1" applyFill="1" applyBorder="1" applyAlignment="1">
      <alignment horizontal="left" vertical="top"/>
    </xf>
    <xf numFmtId="0" fontId="3" fillId="5" borderId="14" xfId="0" applyFont="1" applyFill="1" applyBorder="1" applyAlignment="1">
      <alignment horizontal="left" vertical="top"/>
    </xf>
    <xf numFmtId="0" fontId="3" fillId="5" borderId="0" xfId="0" applyFont="1" applyFill="1" applyBorder="1" applyAlignment="1">
      <alignment horizontal="center" vertical="top"/>
    </xf>
    <xf numFmtId="0" fontId="1" fillId="5" borderId="0" xfId="0" applyFont="1" applyFill="1" applyAlignment="1">
      <alignment horizontal="left" vertical="top"/>
    </xf>
    <xf numFmtId="0" fontId="7" fillId="5" borderId="0" xfId="0" applyFont="1" applyFill="1" applyBorder="1" applyAlignment="1">
      <alignment horizontal="left" vertical="top"/>
    </xf>
    <xf numFmtId="0" fontId="11" fillId="0" borderId="0" xfId="0" applyFont="1" applyAlignment="1">
      <alignment horizontal="left" vertical="center"/>
    </xf>
    <xf numFmtId="0" fontId="3" fillId="0" borderId="12" xfId="0" applyFont="1" applyBorder="1" applyAlignment="1">
      <alignment horizontal="left" vertical="center"/>
    </xf>
    <xf numFmtId="0" fontId="4"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Border="1" applyAlignment="1">
      <alignment horizontal="left" vertical="center" wrapText="1"/>
    </xf>
    <xf numFmtId="0" fontId="3" fillId="0" borderId="0" xfId="0" applyFont="1" applyAlignment="1">
      <alignment horizontal="left" vertical="top"/>
    </xf>
    <xf numFmtId="0" fontId="12" fillId="0" borderId="0" xfId="0" applyFont="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0" borderId="15" xfId="0" applyFont="1" applyBorder="1" applyAlignment="1">
      <alignment horizontal="left" vertical="center" wrapTex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16" fontId="3" fillId="0" borderId="2"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right" vertical="center"/>
    </xf>
    <xf numFmtId="0" fontId="4"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tabSelected="1" zoomScale="150" zoomScaleNormal="100" zoomScaleSheetLayoutView="160" workbookViewId="0">
      <selection activeCell="A3" sqref="A3:H3"/>
    </sheetView>
  </sheetViews>
  <sheetFormatPr baseColWidth="10" defaultColWidth="11.453125" defaultRowHeight="14" x14ac:dyDescent="0.35"/>
  <cols>
    <col min="1" max="1" width="11.453125" style="11"/>
    <col min="2" max="2" width="8.36328125" style="11" customWidth="1"/>
    <col min="3" max="3" width="11.453125" style="11" customWidth="1"/>
    <col min="4" max="4" width="10" style="11" customWidth="1"/>
    <col min="5" max="5" width="12.81640625" style="11" customWidth="1"/>
    <col min="6" max="7" width="12.6328125" style="11" customWidth="1"/>
    <col min="8" max="8" width="14.1796875" style="11" customWidth="1"/>
    <col min="9" max="9" width="10" style="11" customWidth="1"/>
    <col min="10" max="16384" width="11.453125" style="11"/>
  </cols>
  <sheetData>
    <row r="1" spans="1:8" ht="18" x14ac:dyDescent="0.35">
      <c r="A1" s="1" t="s">
        <v>0</v>
      </c>
    </row>
    <row r="2" spans="1:8" x14ac:dyDescent="0.35">
      <c r="A2" s="102" t="s">
        <v>52</v>
      </c>
      <c r="B2" s="102"/>
      <c r="C2" s="102"/>
      <c r="D2" s="102"/>
      <c r="E2" s="102"/>
      <c r="F2" s="102"/>
      <c r="G2" s="102"/>
      <c r="H2" s="102"/>
    </row>
    <row r="3" spans="1:8" s="57" customFormat="1" ht="23" customHeight="1" x14ac:dyDescent="0.35">
      <c r="A3" s="103" t="s">
        <v>56</v>
      </c>
      <c r="B3" s="103"/>
      <c r="C3" s="103"/>
      <c r="D3" s="103"/>
      <c r="E3" s="103"/>
      <c r="F3" s="103"/>
      <c r="G3" s="103"/>
      <c r="H3" s="103"/>
    </row>
    <row r="4" spans="1:8" s="61" customFormat="1" ht="15" customHeight="1" x14ac:dyDescent="0.35">
      <c r="A4" s="86"/>
      <c r="B4" s="72"/>
      <c r="C4" s="72"/>
      <c r="D4" s="72"/>
      <c r="E4" s="72"/>
      <c r="F4" s="72"/>
      <c r="G4" s="72"/>
      <c r="H4" s="72"/>
    </row>
    <row r="5" spans="1:8" s="54" customFormat="1" ht="20" customHeight="1" x14ac:dyDescent="0.35">
      <c r="A5" s="88" t="s">
        <v>14</v>
      </c>
      <c r="C5" s="59"/>
      <c r="D5" s="60"/>
      <c r="E5" s="88" t="s">
        <v>53</v>
      </c>
      <c r="F5" s="59"/>
      <c r="G5" s="88" t="s">
        <v>7</v>
      </c>
      <c r="H5" s="59"/>
    </row>
    <row r="6" spans="1:8" s="54" customFormat="1" ht="20" customHeight="1" x14ac:dyDescent="0.35">
      <c r="A6" s="88" t="s">
        <v>33</v>
      </c>
      <c r="C6" s="109"/>
      <c r="D6" s="110"/>
      <c r="E6" s="110"/>
      <c r="F6" s="111"/>
    </row>
    <row r="7" spans="1:8" s="12" customFormat="1" ht="5.5" customHeight="1" x14ac:dyDescent="0.35">
      <c r="A7" s="3"/>
      <c r="C7" s="13"/>
      <c r="D7" s="14"/>
      <c r="E7" s="14"/>
      <c r="F7" s="14"/>
    </row>
    <row r="8" spans="1:8" s="54" customFormat="1" ht="20" customHeight="1" x14ac:dyDescent="0.35">
      <c r="A8" s="88" t="s">
        <v>8</v>
      </c>
      <c r="C8" s="59"/>
      <c r="D8" s="60"/>
    </row>
    <row r="9" spans="1:8" s="61" customFormat="1" ht="15" customHeight="1" thickBot="1" x14ac:dyDescent="0.4">
      <c r="A9" s="86"/>
      <c r="B9" s="72"/>
      <c r="C9" s="87"/>
      <c r="D9" s="87"/>
      <c r="E9" s="72"/>
      <c r="F9" s="72"/>
      <c r="G9" s="72"/>
      <c r="H9" s="72"/>
    </row>
    <row r="10" spans="1:8" ht="30" x14ac:dyDescent="0.35">
      <c r="A10" s="90" t="s">
        <v>54</v>
      </c>
      <c r="B10" s="15"/>
      <c r="C10" s="15"/>
      <c r="D10" s="15"/>
      <c r="E10" s="16"/>
      <c r="F10" s="4" t="s">
        <v>29</v>
      </c>
      <c r="G10" s="17"/>
      <c r="H10" s="18" t="s">
        <v>15</v>
      </c>
    </row>
    <row r="11" spans="1:8" ht="20" customHeight="1" x14ac:dyDescent="0.35">
      <c r="A11" s="89" t="s">
        <v>26</v>
      </c>
      <c r="B11" s="19"/>
      <c r="C11" s="19"/>
      <c r="D11" s="19"/>
      <c r="E11" s="20"/>
      <c r="F11" s="21"/>
      <c r="G11" s="112"/>
      <c r="H11" s="46">
        <f xml:space="preserve"> (F11)*(C8)</f>
        <v>0</v>
      </c>
    </row>
    <row r="12" spans="1:8" ht="20" customHeight="1" x14ac:dyDescent="0.35">
      <c r="A12" s="89" t="s">
        <v>27</v>
      </c>
      <c r="B12" s="19"/>
      <c r="C12" s="19"/>
      <c r="D12" s="19"/>
      <c r="E12" s="20"/>
      <c r="F12" s="21"/>
      <c r="G12" s="113"/>
      <c r="H12" s="46">
        <f xml:space="preserve"> (F12)*(C8)</f>
        <v>0</v>
      </c>
    </row>
    <row r="13" spans="1:8" ht="20" customHeight="1" x14ac:dyDescent="0.35">
      <c r="A13" s="89" t="s">
        <v>30</v>
      </c>
      <c r="B13" s="19"/>
      <c r="C13" s="19"/>
      <c r="D13" s="19"/>
      <c r="E13" s="22"/>
      <c r="F13" s="21"/>
      <c r="G13" s="113"/>
      <c r="H13" s="46">
        <f xml:space="preserve"> (F13)*(C8)</f>
        <v>0</v>
      </c>
    </row>
    <row r="14" spans="1:8" ht="20" customHeight="1" x14ac:dyDescent="0.35">
      <c r="A14" s="89" t="s">
        <v>9</v>
      </c>
      <c r="B14" s="19"/>
      <c r="C14" s="19"/>
      <c r="D14" s="19"/>
      <c r="E14" s="22"/>
      <c r="F14" s="21"/>
      <c r="G14" s="113"/>
      <c r="H14" s="46">
        <f xml:space="preserve"> (F14)*(C8)</f>
        <v>0</v>
      </c>
    </row>
    <row r="15" spans="1:8" ht="20" customHeight="1" x14ac:dyDescent="0.35">
      <c r="A15" s="89" t="s">
        <v>1</v>
      </c>
      <c r="B15" s="19"/>
      <c r="C15" s="19"/>
      <c r="D15" s="19"/>
      <c r="E15" s="22"/>
      <c r="F15" s="21"/>
      <c r="G15" s="114"/>
      <c r="H15" s="46">
        <f xml:space="preserve"> (F15)*(C8)</f>
        <v>0</v>
      </c>
    </row>
    <row r="16" spans="1:8" ht="35.5" customHeight="1" x14ac:dyDescent="0.35">
      <c r="A16" s="89"/>
      <c r="B16" s="19"/>
      <c r="C16" s="19"/>
      <c r="D16" s="19"/>
      <c r="E16" s="23"/>
      <c r="F16" s="24" t="s">
        <v>16</v>
      </c>
      <c r="G16" s="25" t="s">
        <v>25</v>
      </c>
      <c r="H16" s="26" t="s">
        <v>15</v>
      </c>
    </row>
    <row r="17" spans="1:9" ht="20" customHeight="1" x14ac:dyDescent="0.35">
      <c r="A17" s="89" t="s">
        <v>2</v>
      </c>
      <c r="B17" s="19"/>
      <c r="C17" s="19"/>
      <c r="D17" s="19"/>
      <c r="E17" s="27"/>
      <c r="F17" s="28"/>
      <c r="G17" s="28"/>
      <c r="H17" s="47">
        <f>(F17)*(G17)</f>
        <v>0</v>
      </c>
    </row>
    <row r="18" spans="1:9" s="31" customFormat="1" ht="19" customHeight="1" x14ac:dyDescent="0.35">
      <c r="A18" s="8"/>
      <c r="B18" s="29"/>
      <c r="C18" s="29"/>
      <c r="D18" s="29"/>
      <c r="E18" s="30"/>
      <c r="F18" s="30"/>
      <c r="G18" s="30"/>
      <c r="H18" s="48">
        <f>SUM(H11:H15,H17)</f>
        <v>0</v>
      </c>
    </row>
    <row r="19" spans="1:9" ht="20" customHeight="1" x14ac:dyDescent="0.35">
      <c r="A19" s="2"/>
      <c r="B19" s="19"/>
      <c r="C19" s="32"/>
      <c r="D19" s="33"/>
      <c r="E19" s="34"/>
      <c r="F19" s="35"/>
      <c r="G19" s="36" t="s">
        <v>21</v>
      </c>
      <c r="H19" s="49">
        <f>(H18)/60</f>
        <v>0</v>
      </c>
    </row>
    <row r="20" spans="1:9" ht="14" customHeight="1" x14ac:dyDescent="0.35">
      <c r="A20" s="83"/>
      <c r="B20" s="70"/>
      <c r="C20" s="70"/>
      <c r="D20" s="70"/>
      <c r="E20" s="70"/>
      <c r="F20" s="70"/>
      <c r="G20" s="70"/>
      <c r="H20" s="84"/>
      <c r="I20" s="9"/>
    </row>
    <row r="21" spans="1:9" s="54" customFormat="1" ht="20" customHeight="1" x14ac:dyDescent="0.35">
      <c r="A21" s="80" t="s">
        <v>28</v>
      </c>
      <c r="B21" s="81"/>
      <c r="C21" s="81"/>
      <c r="D21" s="81"/>
      <c r="E21" s="81"/>
      <c r="F21" s="81"/>
      <c r="G21" s="81"/>
      <c r="H21" s="82"/>
      <c r="I21" s="53"/>
    </row>
    <row r="22" spans="1:9" s="54" customFormat="1" ht="25" customHeight="1" x14ac:dyDescent="0.35">
      <c r="A22" s="115" t="s">
        <v>51</v>
      </c>
      <c r="B22" s="116"/>
      <c r="C22" s="116"/>
      <c r="D22" s="116"/>
      <c r="E22" s="116"/>
      <c r="F22" s="116"/>
      <c r="G22" s="116"/>
      <c r="H22" s="117"/>
      <c r="I22" s="53"/>
    </row>
    <row r="23" spans="1:9" s="61" customFormat="1" ht="15" customHeight="1" thickBot="1" x14ac:dyDescent="0.4">
      <c r="A23" s="85"/>
      <c r="B23" s="85"/>
      <c r="C23" s="85"/>
      <c r="D23" s="85"/>
      <c r="E23" s="85"/>
      <c r="F23" s="85"/>
      <c r="G23" s="85"/>
      <c r="H23" s="85"/>
      <c r="I23" s="62"/>
    </row>
    <row r="24" spans="1:9" s="54" customFormat="1" ht="20" customHeight="1" x14ac:dyDescent="0.35">
      <c r="A24" s="90" t="s">
        <v>3</v>
      </c>
      <c r="B24" s="91"/>
      <c r="C24" s="91"/>
      <c r="D24" s="91"/>
      <c r="E24" s="91"/>
      <c r="F24" s="91"/>
      <c r="G24" s="91"/>
      <c r="H24" s="92"/>
      <c r="I24" s="53"/>
    </row>
    <row r="25" spans="1:9" s="44" customFormat="1" ht="47" customHeight="1" x14ac:dyDescent="0.35">
      <c r="A25" s="41"/>
      <c r="B25" s="42"/>
      <c r="C25" s="42"/>
      <c r="D25" s="42"/>
      <c r="E25" s="25" t="s">
        <v>10</v>
      </c>
      <c r="F25" s="24" t="s">
        <v>11</v>
      </c>
      <c r="G25" s="24" t="s">
        <v>12</v>
      </c>
      <c r="H25" s="26" t="s">
        <v>24</v>
      </c>
      <c r="I25" s="43"/>
    </row>
    <row r="26" spans="1:9" s="54" customFormat="1" ht="20" customHeight="1" x14ac:dyDescent="0.35">
      <c r="A26" s="50" t="s">
        <v>4</v>
      </c>
      <c r="B26" s="51"/>
      <c r="C26" s="51"/>
      <c r="D26" s="51"/>
      <c r="E26" s="73"/>
      <c r="F26" s="73"/>
      <c r="G26" s="73"/>
      <c r="H26" s="46">
        <f>(E26)*(F26)*(G26)</f>
        <v>0</v>
      </c>
      <c r="I26" s="53"/>
    </row>
    <row r="27" spans="1:9" s="54" customFormat="1" ht="22" customHeight="1" x14ac:dyDescent="0.35">
      <c r="A27" s="50" t="s">
        <v>5</v>
      </c>
      <c r="B27" s="51"/>
      <c r="C27" s="51"/>
      <c r="D27" s="51"/>
      <c r="E27" s="51"/>
      <c r="F27" s="51"/>
      <c r="G27" s="52"/>
      <c r="H27" s="46">
        <v>0</v>
      </c>
      <c r="I27" s="53"/>
    </row>
    <row r="28" spans="1:9" s="54" customFormat="1" ht="22" customHeight="1" x14ac:dyDescent="0.35">
      <c r="A28" s="50" t="s">
        <v>6</v>
      </c>
      <c r="B28" s="51"/>
      <c r="C28" s="104"/>
      <c r="D28" s="105"/>
      <c r="E28" s="106"/>
      <c r="F28" s="51"/>
      <c r="G28" s="52"/>
      <c r="H28" s="46">
        <v>0</v>
      </c>
      <c r="I28" s="53"/>
    </row>
    <row r="29" spans="1:9" ht="19" customHeight="1" thickBot="1" x14ac:dyDescent="0.4">
      <c r="A29" s="37"/>
      <c r="B29" s="38"/>
      <c r="C29" s="38"/>
      <c r="D29" s="38"/>
      <c r="E29" s="38"/>
      <c r="F29" s="38"/>
      <c r="G29" s="10" t="s">
        <v>31</v>
      </c>
      <c r="H29" s="45">
        <f>SUM(H26,H27,H28)</f>
        <v>0</v>
      </c>
      <c r="I29" s="9"/>
    </row>
    <row r="30" spans="1:9" ht="8" customHeight="1" thickBot="1" x14ac:dyDescent="0.4">
      <c r="A30" s="63"/>
      <c r="B30" s="63"/>
      <c r="C30" s="63"/>
      <c r="D30" s="63"/>
      <c r="E30" s="63"/>
      <c r="F30" s="63"/>
      <c r="G30" s="63"/>
      <c r="H30" s="63"/>
      <c r="I30" s="9"/>
    </row>
    <row r="31" spans="1:9" s="54" customFormat="1" ht="20" x14ac:dyDescent="0.35">
      <c r="A31" s="74" t="s">
        <v>46</v>
      </c>
      <c r="B31" s="75"/>
      <c r="C31" s="75"/>
      <c r="D31" s="75"/>
      <c r="E31" s="7"/>
      <c r="F31" s="4" t="s">
        <v>19</v>
      </c>
      <c r="G31" s="17"/>
      <c r="H31" s="18" t="s">
        <v>23</v>
      </c>
      <c r="I31" s="53"/>
    </row>
    <row r="32" spans="1:9" s="54" customFormat="1" ht="25" customHeight="1" x14ac:dyDescent="0.35">
      <c r="A32" s="50" t="s">
        <v>17</v>
      </c>
      <c r="B32" s="67"/>
      <c r="C32" s="118"/>
      <c r="D32" s="100"/>
      <c r="E32" s="76"/>
      <c r="F32" s="77"/>
      <c r="G32" s="107"/>
      <c r="H32" s="46"/>
      <c r="I32" s="53"/>
    </row>
    <row r="33" spans="1:13" s="54" customFormat="1" ht="25" customHeight="1" x14ac:dyDescent="0.35">
      <c r="A33" s="50" t="s">
        <v>18</v>
      </c>
      <c r="B33" s="67"/>
      <c r="C33" s="118"/>
      <c r="D33" s="100"/>
      <c r="E33" s="76"/>
      <c r="F33" s="77"/>
      <c r="G33" s="108"/>
      <c r="H33" s="46"/>
      <c r="I33" s="53"/>
    </row>
    <row r="34" spans="1:13" ht="14.5" thickBot="1" x14ac:dyDescent="0.35">
      <c r="A34" s="5"/>
      <c r="B34" s="39"/>
      <c r="C34" s="40"/>
      <c r="D34" s="40"/>
      <c r="E34" s="6"/>
      <c r="F34" s="6"/>
      <c r="G34" s="10" t="s">
        <v>31</v>
      </c>
      <c r="H34" s="45">
        <f>SUM(H32:H33)</f>
        <v>0</v>
      </c>
      <c r="I34" s="9"/>
    </row>
    <row r="35" spans="1:13" ht="8" customHeight="1" thickBot="1" x14ac:dyDescent="0.4">
      <c r="A35" s="63"/>
      <c r="B35" s="63"/>
      <c r="C35" s="63"/>
      <c r="D35" s="63"/>
      <c r="E35" s="63"/>
      <c r="F35" s="63"/>
      <c r="G35" s="63"/>
      <c r="H35" s="64"/>
      <c r="I35" s="9"/>
    </row>
    <row r="36" spans="1:13" s="54" customFormat="1" ht="20" x14ac:dyDescent="0.35">
      <c r="A36" s="74" t="s">
        <v>32</v>
      </c>
      <c r="B36" s="75"/>
      <c r="C36" s="75"/>
      <c r="D36" s="75"/>
      <c r="E36" s="7"/>
      <c r="F36" s="7"/>
      <c r="G36" s="56" t="s">
        <v>20</v>
      </c>
      <c r="H36" s="4" t="s">
        <v>22</v>
      </c>
      <c r="I36" s="53"/>
    </row>
    <row r="37" spans="1:13" s="54" customFormat="1" ht="23" customHeight="1" x14ac:dyDescent="0.35">
      <c r="A37" s="50" t="s">
        <v>13</v>
      </c>
      <c r="B37" s="67"/>
      <c r="C37" s="98"/>
      <c r="D37" s="99"/>
      <c r="E37" s="100"/>
      <c r="F37" s="76"/>
      <c r="G37" s="55"/>
      <c r="H37" s="46"/>
      <c r="I37" s="53"/>
    </row>
    <row r="38" spans="1:13" s="54" customFormat="1" ht="23" customHeight="1" x14ac:dyDescent="0.35">
      <c r="A38" s="50" t="s">
        <v>13</v>
      </c>
      <c r="B38" s="67"/>
      <c r="C38" s="98"/>
      <c r="D38" s="99"/>
      <c r="E38" s="100"/>
      <c r="F38" s="76"/>
      <c r="G38" s="55"/>
      <c r="H38" s="46"/>
      <c r="I38" s="53"/>
    </row>
    <row r="39" spans="1:13" s="61" customFormat="1" ht="13" customHeight="1" x14ac:dyDescent="0.35">
      <c r="A39" s="69"/>
      <c r="B39" s="70"/>
      <c r="C39" s="70"/>
      <c r="D39" s="70"/>
      <c r="E39" s="70"/>
      <c r="F39" s="70"/>
      <c r="G39" s="70"/>
      <c r="H39" s="70"/>
      <c r="I39" s="62"/>
    </row>
    <row r="40" spans="1:13" s="66" customFormat="1" ht="20" customHeight="1" x14ac:dyDescent="0.35">
      <c r="A40" s="101" t="s">
        <v>44</v>
      </c>
      <c r="B40" s="101"/>
      <c r="C40" s="101"/>
      <c r="D40" s="101"/>
      <c r="E40" s="101"/>
      <c r="F40" s="101"/>
      <c r="G40" s="101"/>
      <c r="H40" s="101"/>
      <c r="I40" s="101"/>
      <c r="J40" s="101"/>
      <c r="K40" s="101"/>
      <c r="L40" s="101"/>
      <c r="M40" s="101"/>
    </row>
    <row r="41" spans="1:13" s="54" customFormat="1" ht="20" customHeight="1" x14ac:dyDescent="0.35">
      <c r="A41" s="58" t="s">
        <v>40</v>
      </c>
      <c r="B41" s="67"/>
      <c r="C41" s="67"/>
      <c r="D41" s="67"/>
      <c r="E41" s="67"/>
      <c r="F41" s="67"/>
      <c r="G41" s="67"/>
      <c r="H41" s="67"/>
      <c r="I41" s="53"/>
    </row>
    <row r="42" spans="1:13" s="54" customFormat="1" ht="20" customHeight="1" x14ac:dyDescent="0.35">
      <c r="A42" s="97" t="s">
        <v>41</v>
      </c>
      <c r="B42" s="97"/>
      <c r="C42" s="97"/>
      <c r="D42" s="97"/>
      <c r="E42" s="97"/>
      <c r="F42" s="97"/>
      <c r="G42" s="97"/>
      <c r="H42" s="97"/>
      <c r="I42" s="97"/>
      <c r="J42" s="97"/>
      <c r="K42" s="97"/>
      <c r="L42" s="97"/>
      <c r="M42" s="97"/>
    </row>
    <row r="43" spans="1:13" s="54" customFormat="1" ht="20" customHeight="1" x14ac:dyDescent="0.35">
      <c r="A43" s="97" t="s">
        <v>42</v>
      </c>
      <c r="B43" s="97"/>
      <c r="C43" s="97"/>
      <c r="D43" s="97"/>
      <c r="E43" s="97"/>
      <c r="F43" s="97"/>
      <c r="G43" s="97"/>
      <c r="H43" s="97"/>
      <c r="I43" s="97"/>
      <c r="J43" s="97"/>
      <c r="K43" s="97"/>
      <c r="L43" s="97"/>
      <c r="M43" s="97"/>
    </row>
    <row r="44" spans="1:13" s="54" customFormat="1" ht="20" customHeight="1" x14ac:dyDescent="0.35">
      <c r="A44" s="97" t="s">
        <v>43</v>
      </c>
      <c r="B44" s="97"/>
      <c r="C44" s="97"/>
      <c r="D44" s="97"/>
      <c r="E44" s="97"/>
      <c r="F44" s="97"/>
      <c r="G44" s="97"/>
      <c r="H44" s="97"/>
      <c r="I44" s="97"/>
      <c r="J44" s="97"/>
      <c r="K44" s="97"/>
      <c r="L44" s="97"/>
      <c r="M44" s="97"/>
    </row>
    <row r="45" spans="1:13" s="54" customFormat="1" ht="34" customHeight="1" x14ac:dyDescent="0.35">
      <c r="A45" s="97" t="s">
        <v>55</v>
      </c>
      <c r="B45" s="97"/>
      <c r="C45" s="97"/>
      <c r="D45" s="97"/>
      <c r="E45" s="97"/>
      <c r="F45" s="97"/>
      <c r="G45" s="97"/>
      <c r="H45" s="97"/>
      <c r="I45" s="97"/>
      <c r="J45" s="97"/>
      <c r="K45" s="97"/>
      <c r="L45" s="97"/>
      <c r="M45" s="97"/>
    </row>
    <row r="46" spans="1:13" s="62" customFormat="1" ht="14" customHeight="1" x14ac:dyDescent="0.35">
      <c r="A46" s="71"/>
      <c r="B46" s="71"/>
      <c r="C46" s="71"/>
      <c r="D46" s="71"/>
      <c r="E46" s="71"/>
      <c r="F46" s="71"/>
      <c r="G46" s="71"/>
      <c r="H46" s="71"/>
    </row>
    <row r="47" spans="1:13" ht="20" customHeight="1" x14ac:dyDescent="0.35">
      <c r="A47" s="68" t="s">
        <v>45</v>
      </c>
      <c r="B47" s="65"/>
      <c r="G47" s="9"/>
      <c r="H47" s="94"/>
      <c r="I47" s="94"/>
      <c r="J47" s="95"/>
      <c r="K47" s="95"/>
    </row>
    <row r="48" spans="1:13" ht="20" customHeight="1" x14ac:dyDescent="0.35">
      <c r="A48" s="94" t="s">
        <v>34</v>
      </c>
      <c r="B48" s="94"/>
      <c r="C48" s="121" t="s">
        <v>38</v>
      </c>
      <c r="D48" s="121"/>
      <c r="E48" s="78"/>
      <c r="H48" s="96"/>
      <c r="I48" s="96"/>
      <c r="J48" s="93"/>
      <c r="K48" s="93"/>
    </row>
    <row r="49" spans="1:11" ht="20" customHeight="1" x14ac:dyDescent="0.35">
      <c r="A49" s="120" t="s">
        <v>48</v>
      </c>
      <c r="B49" s="120"/>
      <c r="C49" s="119" t="s">
        <v>39</v>
      </c>
      <c r="D49" s="119"/>
      <c r="E49" s="79"/>
      <c r="H49" s="96"/>
      <c r="I49" s="96"/>
      <c r="J49" s="93"/>
      <c r="K49" s="93"/>
    </row>
    <row r="50" spans="1:11" ht="20" customHeight="1" x14ac:dyDescent="0.35">
      <c r="A50" s="120" t="s">
        <v>47</v>
      </c>
      <c r="B50" s="120"/>
      <c r="C50" s="119" t="s">
        <v>35</v>
      </c>
      <c r="D50" s="119"/>
      <c r="E50" s="79"/>
      <c r="H50" s="96"/>
      <c r="I50" s="96"/>
      <c r="J50" s="93"/>
      <c r="K50" s="93"/>
    </row>
    <row r="51" spans="1:11" ht="20" customHeight="1" x14ac:dyDescent="0.35">
      <c r="A51" s="120" t="s">
        <v>49</v>
      </c>
      <c r="B51" s="120"/>
      <c r="C51" s="119" t="s">
        <v>36</v>
      </c>
      <c r="D51" s="119"/>
      <c r="E51" s="79"/>
      <c r="H51" s="96"/>
      <c r="I51" s="96"/>
      <c r="J51" s="93"/>
      <c r="K51" s="93"/>
    </row>
    <row r="52" spans="1:11" ht="20" customHeight="1" x14ac:dyDescent="0.35">
      <c r="A52" s="120" t="s">
        <v>50</v>
      </c>
      <c r="B52" s="120"/>
      <c r="C52" s="119" t="s">
        <v>37</v>
      </c>
      <c r="D52" s="119"/>
      <c r="E52" s="79"/>
    </row>
  </sheetData>
  <mergeCells count="36">
    <mergeCell ref="C52:D52"/>
    <mergeCell ref="A48:B48"/>
    <mergeCell ref="A49:B49"/>
    <mergeCell ref="A50:B50"/>
    <mergeCell ref="A51:B51"/>
    <mergeCell ref="A52:B52"/>
    <mergeCell ref="C48:D48"/>
    <mergeCell ref="C49:D49"/>
    <mergeCell ref="C50:D50"/>
    <mergeCell ref="C51:D51"/>
    <mergeCell ref="A2:H2"/>
    <mergeCell ref="A3:H3"/>
    <mergeCell ref="C28:E28"/>
    <mergeCell ref="G32:G33"/>
    <mergeCell ref="C6:F6"/>
    <mergeCell ref="G11:G15"/>
    <mergeCell ref="A22:H22"/>
    <mergeCell ref="C32:D32"/>
    <mergeCell ref="C33:D33"/>
    <mergeCell ref="A45:M45"/>
    <mergeCell ref="C37:E37"/>
    <mergeCell ref="C38:E38"/>
    <mergeCell ref="A40:M40"/>
    <mergeCell ref="A42:M42"/>
    <mergeCell ref="A43:M43"/>
    <mergeCell ref="A44:M44"/>
    <mergeCell ref="J51:K51"/>
    <mergeCell ref="H47:I47"/>
    <mergeCell ref="J47:K47"/>
    <mergeCell ref="J48:K48"/>
    <mergeCell ref="J49:K49"/>
    <mergeCell ref="J50:K50"/>
    <mergeCell ref="H48:I48"/>
    <mergeCell ref="H49:I49"/>
    <mergeCell ref="H50:I50"/>
    <mergeCell ref="H51:I51"/>
  </mergeCells>
  <pageMargins left="0.23622047244094491" right="0.23622047244094491"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Universite de Montreal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Lacroix Martine</dc:creator>
  <cp:lastModifiedBy>Audrey Morin</cp:lastModifiedBy>
  <cp:lastPrinted>2011-12-07T20:06:27Z</cp:lastPrinted>
  <dcterms:created xsi:type="dcterms:W3CDTF">2011-11-25T17:59:48Z</dcterms:created>
  <dcterms:modified xsi:type="dcterms:W3CDTF">2022-11-16T16:57:09Z</dcterms:modified>
</cp:coreProperties>
</file>